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专项资金决算封面" sheetId="1" r:id="rId1"/>
    <sheet name="专项资金决算目录" sheetId="2" r:id="rId2"/>
    <sheet name="就业专项资金决算情况表" sheetId="3" r:id="rId3"/>
    <sheet name="城乡居民最低生活保障情况表" sheetId="4" r:id="rId4"/>
    <sheet name="临时救助资金决算情况表" sheetId="5" r:id="rId5"/>
    <sheet name="城乡医疗救助资金决算情况表" sheetId="6" r:id="rId6"/>
  </sheets>
  <definedNames/>
  <calcPr fullCalcOnLoad="1"/>
</workbook>
</file>

<file path=xl/sharedStrings.xml><?xml version="1.0" encoding="utf-8"?>
<sst xmlns="http://schemas.openxmlformats.org/spreadsheetml/2006/main" count="250" uniqueCount="104">
  <si>
    <t>年</t>
  </si>
  <si>
    <t xml:space="preserve">          3、门诊救助支出</t>
  </si>
  <si>
    <t xml:space="preserve">    （三）本年支出</t>
  </si>
  <si>
    <t xml:space="preserve">          11、高技能人才培训补助</t>
  </si>
  <si>
    <t xml:space="preserve">    （二）本年筹集</t>
  </si>
  <si>
    <t>一、就业专项资金决算情况表……………………………………………………………………财社决01表</t>
  </si>
  <si>
    <t xml:space="preserve">    （四）本年收支结余</t>
  </si>
  <si>
    <t>财社决02表</t>
  </si>
  <si>
    <t>二 ○ 一 五 年 四 项 社 会 保 障 专 项 资 金 决 算</t>
  </si>
  <si>
    <t xml:space="preserve">    （十）享受求职补贴人数</t>
  </si>
  <si>
    <t xml:space="preserve">          3、职业介绍补贴</t>
  </si>
  <si>
    <t>　　二、本年筹集</t>
  </si>
  <si>
    <t>　　　　　其中：财政安排</t>
  </si>
  <si>
    <t>数      量</t>
  </si>
  <si>
    <t xml:space="preserve">    （五）享受公益性岗位补贴人数</t>
  </si>
  <si>
    <t xml:space="preserve">    （一）享受社会保险补贴人数</t>
  </si>
  <si>
    <t>　　　　　2、利息收入</t>
  </si>
  <si>
    <t>二〇一五年临时救助资金决算情况表</t>
  </si>
  <si>
    <t xml:space="preserve">          9、特定就业政策补助支出</t>
  </si>
  <si>
    <t xml:space="preserve">    （七）享受特定就业政策补贴人数</t>
  </si>
  <si>
    <t>运城市绛县</t>
  </si>
  <si>
    <t xml:space="preserve">          2、住院救助支出</t>
  </si>
  <si>
    <t>　　三、本年支出</t>
  </si>
  <si>
    <t>一、城乡医疗救助基金收支情况</t>
  </si>
  <si>
    <t xml:space="preserve">    （二）本年收入</t>
  </si>
  <si>
    <t xml:space="preserve">    （八）享受小额担保贷款人数</t>
  </si>
  <si>
    <t>单位：</t>
  </si>
  <si>
    <t xml:space="preserve">          7、补充小额贷款担保基金</t>
  </si>
  <si>
    <t xml:space="preserve">    （一）经批准的城乡医疗救助对象年末人数</t>
  </si>
  <si>
    <t>三、城乡医疗救助资金决算情况表………………………………………………………………财社决04表</t>
  </si>
  <si>
    <t>人民政府:</t>
  </si>
  <si>
    <t>批准日期:</t>
  </si>
  <si>
    <t>二○一五年城乡居民最低生活保障资金决算情况表</t>
  </si>
  <si>
    <t xml:space="preserve"> 　　　　3、门诊救助人次数</t>
  </si>
  <si>
    <t>　　　　 2、住院救助人次数</t>
  </si>
  <si>
    <t xml:space="preserve">     （二）实际享受城乡医疗救助的贫困城乡居民全年累计人次数</t>
  </si>
  <si>
    <t>二、农村最低生活保障资金情况</t>
  </si>
  <si>
    <t xml:space="preserve">    （九）享受就业见习补贴人数</t>
  </si>
  <si>
    <t xml:space="preserve">          4、社会保险补贴</t>
  </si>
  <si>
    <t>　　（二）本年筹集</t>
  </si>
  <si>
    <t xml:space="preserve">    （六）享受小额担保贷款贴息人数</t>
  </si>
  <si>
    <t xml:space="preserve">    （五）年末滚存结余</t>
  </si>
  <si>
    <t>财社决03表</t>
  </si>
  <si>
    <t>财政厅（局）
负责人（章）：</t>
  </si>
  <si>
    <t>　　（三）本年支出</t>
  </si>
  <si>
    <t xml:space="preserve">财务负责人
（章）：
</t>
  </si>
  <si>
    <t xml:space="preserve"> 元</t>
  </si>
  <si>
    <t xml:space="preserve">    四、本年收支结余</t>
  </si>
  <si>
    <t xml:space="preserve">经办人（章）：
</t>
  </si>
  <si>
    <t xml:space="preserve">    （四）享受职业技能鉴定补贴人数</t>
  </si>
  <si>
    <t>编制单位:</t>
  </si>
  <si>
    <t xml:space="preserve">           其中:灵活就业人员社会保险补贴</t>
  </si>
  <si>
    <t>日</t>
  </si>
  <si>
    <t>二、小额贷款担保基金收支情况</t>
  </si>
  <si>
    <t>报送日期:</t>
  </si>
  <si>
    <t xml:space="preserve">       单位：</t>
  </si>
  <si>
    <t>二、城乡居民最低生活保障资金决算情况表……………………………………………………财社决02表</t>
  </si>
  <si>
    <t>　　（五）年末滚存结余</t>
  </si>
  <si>
    <t xml:space="preserve">          3、其他收入</t>
  </si>
  <si>
    <t>附件1</t>
  </si>
  <si>
    <t>三、享受就业扶持政策的人数</t>
  </si>
  <si>
    <t>目        录</t>
  </si>
  <si>
    <t>二○一五年城乡医疗救助资金决算情况表</t>
  </si>
  <si>
    <t xml:space="preserve">         1、资助参加城乡居民基本医疗保险的年末人数</t>
  </si>
  <si>
    <t>元</t>
  </si>
  <si>
    <t>人</t>
  </si>
  <si>
    <t>　　五、年末滚存结余</t>
  </si>
  <si>
    <t>一、城市居民最低生活保障资金情况</t>
  </si>
  <si>
    <t xml:space="preserve">          8、职业技能鉴定补贴</t>
  </si>
  <si>
    <t>二、临时救助资金决算情况表……………………………………………………………………财社决03表</t>
  </si>
  <si>
    <t>一、就业专项资金收支情况</t>
  </si>
  <si>
    <t xml:space="preserve">    （三）享受职业介绍补贴人数</t>
  </si>
  <si>
    <t xml:space="preserve">          1、资助参保（合）支出</t>
  </si>
  <si>
    <t xml:space="preserve">          6、小额担保贷款贴息</t>
  </si>
  <si>
    <t>　　（一）上年结余</t>
  </si>
  <si>
    <t xml:space="preserve">    （一）上年结余</t>
  </si>
  <si>
    <t>数    量</t>
  </si>
  <si>
    <t xml:space="preserve">          13、其他就业补助支出</t>
  </si>
  <si>
    <t>二○一五年就业专项资金决算情况表</t>
  </si>
  <si>
    <t>财社决04表</t>
  </si>
  <si>
    <t xml:space="preserve">          10、就业见习补贴</t>
  </si>
  <si>
    <t xml:space="preserve">          5、公益性岗位补贴</t>
  </si>
  <si>
    <t xml:space="preserve">    （二）享受职业培训补贴人数</t>
  </si>
  <si>
    <t>单位</t>
  </si>
  <si>
    <t>×</t>
  </si>
  <si>
    <t xml:space="preserve">          其中：就业人数</t>
  </si>
  <si>
    <t xml:space="preserve">          2、职业培训补贴</t>
  </si>
  <si>
    <t>项      目</t>
  </si>
  <si>
    <t>财政厅（局）:</t>
  </si>
  <si>
    <t>人次</t>
  </si>
  <si>
    <t>数量</t>
  </si>
  <si>
    <t>临时救助资金情况</t>
  </si>
  <si>
    <t xml:space="preserve">           其中：享受灵活就业社会保险补贴人数</t>
  </si>
  <si>
    <t>　　（四）本年收支结余</t>
  </si>
  <si>
    <t xml:space="preserve">  元</t>
  </si>
  <si>
    <t>　　一、上年结余</t>
  </si>
  <si>
    <t xml:space="preserve">          1、财政安排</t>
  </si>
  <si>
    <t>月</t>
  </si>
  <si>
    <t xml:space="preserve">        其中：财政安排</t>
  </si>
  <si>
    <t>二、享受医疗救助人数</t>
  </si>
  <si>
    <t xml:space="preserve">          12、求职补贴</t>
  </si>
  <si>
    <t>财社决01表</t>
  </si>
  <si>
    <t xml:space="preserve">          1、扶持公共就业服务支出</t>
  </si>
  <si>
    <t xml:space="preserve">          2、其他资金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</si>
</sst>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_ ;-#,##0;;"/>
  </numFmts>
  <fonts count="1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5"/>
      <color indexed="8"/>
      <name val="宋体"/>
      <family val="0"/>
    </font>
    <font>
      <sz val="27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sz val="27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/>
      <protection/>
    </xf>
    <xf numFmtId="0" fontId="2" fillId="2" borderId="1" xfId="0" applyNumberFormat="1" applyFill="1" applyBorder="1" applyAlignment="1" applyProtection="1">
      <alignment horizontal="center"/>
      <protection/>
    </xf>
    <xf numFmtId="176" fontId="2" fillId="2" borderId="1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left" vertical="center"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177" fontId="4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8" fillId="2" borderId="3" xfId="0" applyNumberFormat="1" applyFill="1" applyBorder="1" applyAlignment="1" applyProtection="1">
      <alignment horizontal="right" vertical="center"/>
      <protection/>
    </xf>
    <xf numFmtId="0" fontId="8" fillId="2" borderId="3" xfId="0" applyNumberFormat="1" applyFill="1" applyBorder="1" applyAlignment="1" applyProtection="1">
      <alignment horizontal="left"/>
      <protection/>
    </xf>
    <xf numFmtId="0" fontId="8" fillId="2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2" fillId="2" borderId="3" xfId="0" applyNumberFormat="1" applyFill="1" applyBorder="1" applyAlignment="1" applyProtection="1">
      <alignment horizontal="right" vertical="center"/>
      <protection/>
    </xf>
    <xf numFmtId="0" fontId="8" fillId="2" borderId="3" xfId="0" applyNumberFormat="1" applyFill="1" applyBorder="1" applyAlignment="1" applyProtection="1">
      <alignment horizontal="left" vertical="center"/>
      <protection/>
    </xf>
    <xf numFmtId="0" fontId="8" fillId="2" borderId="4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left" vertical="center"/>
      <protection/>
    </xf>
    <xf numFmtId="177" fontId="8" fillId="3" borderId="4" xfId="0" applyNumberFormat="1" applyFill="1" applyBorder="1" applyAlignment="1" applyProtection="1">
      <alignment horizontal="right" vertical="center"/>
      <protection/>
    </xf>
    <xf numFmtId="177" fontId="8" fillId="2" borderId="4" xfId="0" applyNumberFormat="1" applyFill="1" applyBorder="1" applyAlignment="1" applyProtection="1">
      <alignment horizontal="right" vertical="center"/>
      <protection/>
    </xf>
    <xf numFmtId="178" fontId="8" fillId="2" borderId="4" xfId="0" applyNumberFormat="1" applyFill="1" applyBorder="1" applyAlignment="1" applyProtection="1">
      <alignment horizontal="center" vertical="center"/>
      <protection/>
    </xf>
    <xf numFmtId="178" fontId="8" fillId="2" borderId="4" xfId="0" applyNumberFormat="1" applyFill="1" applyBorder="1" applyAlignment="1" applyProtection="1">
      <alignment horizontal="right" vertical="center"/>
      <protection/>
    </xf>
    <xf numFmtId="0" fontId="8" fillId="2" borderId="0" xfId="0" applyNumberFormat="1" applyFill="1" applyBorder="1" applyAlignment="1" applyProtection="1">
      <alignment horizont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right" vertical="center"/>
      <protection/>
    </xf>
    <xf numFmtId="0" fontId="8" fillId="2" borderId="5" xfId="0" applyNumberFormat="1" applyFill="1" applyBorder="1" applyAlignment="1" applyProtection="1">
      <alignment vertical="center"/>
      <protection/>
    </xf>
    <xf numFmtId="0" fontId="8" fillId="2" borderId="6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horizontal="center" vertical="center"/>
      <protection/>
    </xf>
    <xf numFmtId="0" fontId="8" fillId="2" borderId="8" xfId="0" applyNumberFormat="1" applyFill="1" applyBorder="1" applyAlignment="1" applyProtection="1">
      <alignment horizontal="center" vertical="center"/>
      <protection/>
    </xf>
    <xf numFmtId="0" fontId="8" fillId="2" borderId="9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vertical="center"/>
      <protection/>
    </xf>
    <xf numFmtId="0" fontId="8" fillId="2" borderId="10" xfId="0" applyNumberFormat="1" applyFill="1" applyBorder="1" applyAlignment="1" applyProtection="1">
      <alignment horizontal="center" vertical="center"/>
      <protection/>
    </xf>
    <xf numFmtId="177" fontId="8" fillId="2" borderId="7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right" vertical="center"/>
      <protection/>
    </xf>
    <xf numFmtId="177" fontId="8" fillId="3" borderId="7" xfId="0" applyNumberFormat="1" applyFill="1" applyBorder="1" applyAlignment="1" applyProtection="1">
      <alignment horizontal="right" vertical="center"/>
      <protection/>
    </xf>
    <xf numFmtId="0" fontId="8" fillId="2" borderId="11" xfId="0" applyNumberFormat="1" applyFill="1" applyBorder="1" applyAlignment="1" applyProtection="1">
      <alignment vertical="center"/>
      <protection/>
    </xf>
    <xf numFmtId="0" fontId="8" fillId="2" borderId="12" xfId="0" applyNumberFormat="1" applyFill="1" applyBorder="1" applyAlignment="1" applyProtection="1">
      <alignment horizontal="center" vertical="center"/>
      <protection/>
    </xf>
    <xf numFmtId="0" fontId="8" fillId="3" borderId="4" xfId="0" applyNumberFormat="1" applyFill="1" applyBorder="1" applyAlignment="1" applyProtection="1">
      <alignment horizontal="right" vertical="center"/>
      <protection/>
    </xf>
    <xf numFmtId="0" fontId="10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Border="1" applyAlignment="1" applyProtection="1">
      <alignment horizontal="right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vertical="center"/>
      <protection/>
    </xf>
    <xf numFmtId="0" fontId="8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left" vertical="center"/>
      <protection/>
    </xf>
    <xf numFmtId="0" fontId="8" fillId="2" borderId="13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/>
      <protection/>
    </xf>
    <xf numFmtId="177" fontId="8" fillId="2" borderId="4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4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left" vertical="center" wrapText="1"/>
      <protection/>
    </xf>
    <xf numFmtId="177" fontId="8" fillId="3" borderId="4" xfId="0" applyNumberFormat="1" applyFill="1" applyBorder="1" applyAlignment="1" applyProtection="1">
      <alignment horizontal="right" vertical="center" wrapText="1"/>
      <protection/>
    </xf>
    <xf numFmtId="0" fontId="0" fillId="3" borderId="4" xfId="0" applyNumberFormat="1" applyFill="1" applyBorder="1" applyAlignment="1" applyProtection="1">
      <alignment horizontal="right"/>
      <protection/>
    </xf>
    <xf numFmtId="0" fontId="0" fillId="3" borderId="4" xfId="0" applyNumberFormat="1" applyFill="1" applyBorder="1" applyAlignment="1" applyProtection="1">
      <alignment horizontal="right" vertical="center"/>
      <protection/>
    </xf>
    <xf numFmtId="0" fontId="8" fillId="2" borderId="0" xfId="0" applyNumberFormat="1" applyFill="1" applyBorder="1" applyAlignment="1" applyProtection="1">
      <alignment/>
      <protection/>
    </xf>
    <xf numFmtId="0" fontId="8" fillId="2" borderId="5" xfId="0" applyNumberFormat="1" applyFill="1" applyBorder="1" applyAlignment="1" applyProtection="1">
      <alignment horizontal="left" vertical="center"/>
      <protection/>
    </xf>
    <xf numFmtId="0" fontId="8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7" xfId="0" applyNumberFormat="1" applyFill="1" applyBorder="1" applyAlignment="1" applyProtection="1">
      <alignment horizontal="center" vertical="center" wrapText="1"/>
      <protection/>
    </xf>
    <xf numFmtId="0" fontId="8" fillId="2" borderId="8" xfId="0" applyNumberFormat="1" applyFill="1" applyBorder="1" applyAlignment="1" applyProtection="1">
      <alignment horizontal="center" vertical="center" wrapText="1"/>
      <protection/>
    </xf>
    <xf numFmtId="0" fontId="8" fillId="2" borderId="9" xfId="0" applyNumberFormat="1" applyFill="1" applyBorder="1" applyAlignment="1" applyProtection="1">
      <alignment horizontal="center" vertical="center" wrapText="1"/>
      <protection/>
    </xf>
    <xf numFmtId="177" fontId="8" fillId="3" borderId="10" xfId="0" applyNumberFormat="1" applyFill="1" applyBorder="1" applyAlignment="1" applyProtection="1">
      <alignment horizontal="right" vertical="center"/>
      <protection/>
    </xf>
    <xf numFmtId="178" fontId="8" fillId="2" borderId="9" xfId="0" applyNumberFormat="1" applyFill="1" applyBorder="1" applyAlignment="1" applyProtection="1">
      <alignment horizontal="right" vertical="center"/>
      <protection/>
    </xf>
    <xf numFmtId="0" fontId="8" fillId="2" borderId="9" xfId="0" applyNumberFormat="1" applyFill="1" applyBorder="1" applyAlignment="1" applyProtection="1">
      <alignment horizontal="right" vertical="center"/>
      <protection/>
    </xf>
    <xf numFmtId="178" fontId="8" fillId="3" borderId="10" xfId="0" applyNumberFormat="1" applyFill="1" applyBorder="1" applyAlignment="1" applyProtection="1">
      <alignment horizontal="right" vertical="center"/>
      <protection/>
    </xf>
    <xf numFmtId="0" fontId="8" fillId="2" borderId="14" xfId="0" applyNumberFormat="1" applyFill="1" applyBorder="1" applyAlignment="1" applyProtection="1">
      <alignment horizontal="center" vertical="center"/>
      <protection/>
    </xf>
    <xf numFmtId="0" fontId="8" fillId="2" borderId="15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0F0F0"/>
      <rgbColor rgb="00400000"/>
      <rgbColor rgb="00FFFFFF"/>
      <rgbColor rgb="00FFFF80"/>
      <rgbColor rgb="00808080"/>
      <rgbColor rgb="00D4D0C8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workbookViewId="0" topLeftCell="A2">
      <selection activeCell="A1" sqref="A1"/>
    </sheetView>
  </sheetViews>
  <sheetFormatPr defaultColWidth="9.00390625" defaultRowHeight="14.25" customHeight="1"/>
  <cols>
    <col min="1" max="1" width="12.00390625" style="0" customWidth="1"/>
    <col min="2" max="2" width="16.875" style="0" customWidth="1"/>
    <col min="3" max="3" width="10.75390625" style="0" customWidth="1"/>
    <col min="4" max="4" width="3.875" style="0" customWidth="1"/>
    <col min="5" max="5" width="11.375" style="0" customWidth="1"/>
    <col min="6" max="6" width="10.75390625" style="0" customWidth="1"/>
    <col min="7" max="7" width="3.625" style="0" customWidth="1"/>
    <col min="8" max="8" width="12.00390625" style="0" customWidth="1"/>
    <col min="9" max="9" width="3.00390625" style="0" customWidth="1"/>
    <col min="10" max="10" width="10.75390625" style="0" customWidth="1"/>
    <col min="11" max="11" width="3.75390625" style="0" customWidth="1"/>
    <col min="12" max="12" width="10.75390625" style="0" customWidth="1"/>
  </cols>
  <sheetData>
    <row r="1" spans="1:12" ht="16.5" customHeight="1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 customHeight="1">
      <c r="A9" s="1"/>
      <c r="B9" s="3" t="s">
        <v>30</v>
      </c>
      <c r="C9" s="4"/>
      <c r="D9" s="4"/>
      <c r="E9" s="3" t="s">
        <v>31</v>
      </c>
      <c r="F9" s="5">
        <v>0</v>
      </c>
      <c r="G9" s="1" t="s">
        <v>0</v>
      </c>
      <c r="H9" s="5">
        <v>0</v>
      </c>
      <c r="I9" s="1" t="s">
        <v>97</v>
      </c>
      <c r="J9" s="5">
        <v>0</v>
      </c>
      <c r="K9" s="1" t="s">
        <v>52</v>
      </c>
      <c r="L9" s="1"/>
    </row>
    <row r="10" spans="1:12" ht="16.5" customHeight="1">
      <c r="A10" s="1"/>
      <c r="B10" s="3"/>
      <c r="C10" s="6"/>
      <c r="D10" s="6"/>
      <c r="E10" s="3"/>
      <c r="F10" s="6"/>
      <c r="G10" s="1"/>
      <c r="H10" s="6"/>
      <c r="I10" s="1"/>
      <c r="J10" s="6"/>
      <c r="K10" s="1"/>
      <c r="L10" s="1"/>
    </row>
    <row r="11" spans="1:12" ht="16.5" customHeight="1">
      <c r="A11" s="1"/>
      <c r="B11" s="3"/>
      <c r="C11" s="1"/>
      <c r="D11" s="1"/>
      <c r="E11" s="3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3" t="s">
        <v>88</v>
      </c>
      <c r="C12" s="4"/>
      <c r="D12" s="4"/>
      <c r="E12" s="3" t="s">
        <v>54</v>
      </c>
      <c r="F12" s="5">
        <v>0</v>
      </c>
      <c r="G12" s="1" t="s">
        <v>0</v>
      </c>
      <c r="H12" s="5">
        <v>0</v>
      </c>
      <c r="I12" s="1" t="s">
        <v>97</v>
      </c>
      <c r="J12" s="5">
        <v>0</v>
      </c>
      <c r="K12" s="1" t="s">
        <v>52</v>
      </c>
      <c r="L12" s="1"/>
    </row>
    <row r="13" spans="1:12" ht="16.5" customHeight="1">
      <c r="A13" s="1"/>
      <c r="B13" s="1"/>
      <c r="C13" s="6"/>
      <c r="D13" s="6"/>
      <c r="E13" s="1"/>
      <c r="F13" s="6"/>
      <c r="G13" s="1"/>
      <c r="H13" s="6"/>
      <c r="I13" s="1"/>
      <c r="J13" s="6"/>
      <c r="K13" s="1"/>
      <c r="L13" s="1"/>
    </row>
    <row r="14" spans="1:12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7" t="s">
        <v>43</v>
      </c>
      <c r="B17" s="3"/>
      <c r="C17" s="4"/>
      <c r="D17" s="4"/>
      <c r="E17" s="7" t="s">
        <v>45</v>
      </c>
      <c r="F17" s="4"/>
      <c r="G17" s="4"/>
      <c r="H17" s="7" t="s">
        <v>48</v>
      </c>
      <c r="I17" s="3"/>
      <c r="J17" s="4"/>
      <c r="K17" s="4"/>
      <c r="L17" s="1"/>
    </row>
    <row r="18" spans="1:12" ht="16.5" customHeight="1">
      <c r="A18" s="1"/>
      <c r="B18" s="1"/>
      <c r="C18" s="6"/>
      <c r="D18" s="6"/>
      <c r="E18" s="1"/>
      <c r="F18" s="6"/>
      <c r="G18" s="6"/>
      <c r="H18" s="1"/>
      <c r="I18" s="1"/>
      <c r="J18" s="6"/>
      <c r="K18" s="6"/>
      <c r="L18" s="1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8">
    <mergeCell ref="A3:L3"/>
    <mergeCell ref="C9:D9"/>
    <mergeCell ref="C12:D12"/>
    <mergeCell ref="A17:B17"/>
    <mergeCell ref="C17:D17"/>
    <mergeCell ref="F17:G17"/>
    <mergeCell ref="H17:I17"/>
    <mergeCell ref="J17:K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3.25390625" style="0" customWidth="1"/>
    <col min="2" max="2" width="91.125" style="0" customWidth="1"/>
    <col min="3" max="3" width="3.50390625" style="0" customWidth="1"/>
  </cols>
  <sheetData>
    <row r="1" spans="1:3" ht="54.75" customHeight="1">
      <c r="A1" s="8"/>
      <c r="B1" s="9" t="s">
        <v>61</v>
      </c>
      <c r="C1" s="10"/>
    </row>
    <row r="2" spans="1:3" ht="17.25" customHeight="1">
      <c r="A2" s="8"/>
      <c r="B2" s="11"/>
      <c r="C2" s="12"/>
    </row>
    <row r="3" spans="1:3" ht="32.25" customHeight="1">
      <c r="A3" s="8"/>
      <c r="B3" s="13" t="s">
        <v>5</v>
      </c>
      <c r="C3" s="14"/>
    </row>
    <row r="4" spans="1:3" ht="32.25" customHeight="1">
      <c r="A4" s="8"/>
      <c r="B4" s="13" t="s">
        <v>56</v>
      </c>
      <c r="C4" s="14"/>
    </row>
    <row r="5" spans="1:3" ht="32.25" customHeight="1">
      <c r="A5" s="8"/>
      <c r="B5" s="13" t="s">
        <v>69</v>
      </c>
      <c r="C5" s="8"/>
    </row>
    <row r="6" spans="1:3" ht="32.25" customHeight="1">
      <c r="A6" s="8"/>
      <c r="B6" s="13" t="s">
        <v>29</v>
      </c>
      <c r="C6" s="14"/>
    </row>
    <row r="7" spans="1:3" ht="21" customHeight="1">
      <c r="A7" s="8"/>
      <c r="B7" s="13"/>
      <c r="C7" s="14"/>
    </row>
    <row r="8" spans="1:3" ht="21" customHeight="1">
      <c r="A8" s="8"/>
      <c r="B8" s="13"/>
      <c r="C8" s="14"/>
    </row>
    <row r="9" spans="1:3" ht="21" customHeight="1">
      <c r="A9" s="8"/>
      <c r="B9" s="13"/>
      <c r="C9" s="14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pane ySplit="4" topLeftCell="A15" activePane="bottomLeft" state="frozen"/>
      <selection pane="topLeft" activeCell="A1" sqref="A1"/>
      <selection pane="bottomLeft" activeCell="A15" sqref="A15"/>
    </sheetView>
  </sheetViews>
  <sheetFormatPr defaultColWidth="9.00390625" defaultRowHeight="14.25" customHeight="1"/>
  <cols>
    <col min="1" max="1" width="18.75390625" style="0" customWidth="1"/>
    <col min="2" max="2" width="15.875" style="0" customWidth="1"/>
    <col min="3" max="3" width="6.25390625" style="0" customWidth="1"/>
    <col min="4" max="4" width="18.75390625" style="0" customWidth="1"/>
    <col min="5" max="5" width="36.625" style="0" customWidth="1"/>
    <col min="6" max="6" width="6.25390625" style="0" customWidth="1"/>
    <col min="7" max="7" width="18.75390625" style="0" customWidth="1"/>
  </cols>
  <sheetData>
    <row r="1" spans="1:7" ht="35.25" customHeight="1">
      <c r="A1" s="15" t="s">
        <v>78</v>
      </c>
      <c r="B1" s="15"/>
      <c r="C1" s="15"/>
      <c r="D1" s="15"/>
      <c r="E1" s="15"/>
      <c r="F1" s="15"/>
      <c r="G1" s="15"/>
    </row>
    <row r="2" spans="1:7" ht="15" customHeight="1">
      <c r="A2" s="16"/>
      <c r="B2" s="8"/>
      <c r="C2" s="17"/>
      <c r="D2" s="18"/>
      <c r="E2" s="18"/>
      <c r="F2" s="19" t="s">
        <v>101</v>
      </c>
      <c r="G2" s="13"/>
    </row>
    <row r="3" spans="1:7" ht="15" customHeight="1">
      <c r="A3" s="20" t="s">
        <v>50</v>
      </c>
      <c r="B3" s="21" t="s">
        <v>20</v>
      </c>
      <c r="C3" s="22"/>
      <c r="D3" s="20"/>
      <c r="E3" s="23"/>
      <c r="F3" s="24" t="s">
        <v>55</v>
      </c>
      <c r="G3" s="25" t="s">
        <v>46</v>
      </c>
    </row>
    <row r="4" spans="1:7" ht="35.25" customHeight="1">
      <c r="A4" s="26" t="s">
        <v>87</v>
      </c>
      <c r="B4" s="27"/>
      <c r="C4" s="26" t="s">
        <v>83</v>
      </c>
      <c r="D4" s="26" t="s">
        <v>76</v>
      </c>
      <c r="E4" s="26" t="s">
        <v>87</v>
      </c>
      <c r="F4" s="26" t="s">
        <v>83</v>
      </c>
      <c r="G4" s="26" t="s">
        <v>76</v>
      </c>
    </row>
    <row r="5" spans="1:7" ht="21" customHeight="1">
      <c r="A5" s="27" t="s">
        <v>70</v>
      </c>
      <c r="B5" s="27"/>
      <c r="C5" s="26" t="s">
        <v>84</v>
      </c>
      <c r="D5" s="26" t="s">
        <v>84</v>
      </c>
      <c r="E5" s="28" t="s">
        <v>41</v>
      </c>
      <c r="F5" s="26" t="s">
        <v>64</v>
      </c>
      <c r="G5" s="29">
        <f>D6+D26</f>
        <v>0</v>
      </c>
    </row>
    <row r="6" spans="1:7" ht="21" customHeight="1">
      <c r="A6" s="27" t="s">
        <v>75</v>
      </c>
      <c r="B6" s="27"/>
      <c r="C6" s="26" t="s">
        <v>64</v>
      </c>
      <c r="D6" s="30">
        <v>1713461.05</v>
      </c>
      <c r="E6" s="27" t="s">
        <v>53</v>
      </c>
      <c r="F6" s="26" t="s">
        <v>84</v>
      </c>
      <c r="G6" s="31" t="s">
        <v>84</v>
      </c>
    </row>
    <row r="7" spans="1:7" ht="21" customHeight="1">
      <c r="A7" s="27" t="s">
        <v>4</v>
      </c>
      <c r="B7" s="27"/>
      <c r="C7" s="26" t="s">
        <v>64</v>
      </c>
      <c r="D7" s="29">
        <f>D8+D9+D10</f>
        <v>0</v>
      </c>
      <c r="E7" s="27" t="s">
        <v>75</v>
      </c>
      <c r="F7" s="26" t="s">
        <v>64</v>
      </c>
      <c r="G7" s="30">
        <v>0</v>
      </c>
    </row>
    <row r="8" spans="1:7" ht="21" customHeight="1">
      <c r="A8" s="27" t="s">
        <v>96</v>
      </c>
      <c r="B8" s="27"/>
      <c r="C8" s="26" t="s">
        <v>64</v>
      </c>
      <c r="D8" s="30">
        <v>10100000</v>
      </c>
      <c r="E8" s="27" t="s">
        <v>24</v>
      </c>
      <c r="F8" s="26" t="s">
        <v>64</v>
      </c>
      <c r="G8" s="30">
        <v>0</v>
      </c>
    </row>
    <row r="9" spans="1:7" ht="21" customHeight="1">
      <c r="A9" s="27" t="s">
        <v>16</v>
      </c>
      <c r="B9" s="27"/>
      <c r="C9" s="26" t="s">
        <v>64</v>
      </c>
      <c r="D9" s="30">
        <v>120217.69</v>
      </c>
      <c r="E9" s="27" t="s">
        <v>2</v>
      </c>
      <c r="F9" s="26" t="s">
        <v>64</v>
      </c>
      <c r="G9" s="30">
        <v>0</v>
      </c>
    </row>
    <row r="10" spans="1:7" ht="21" customHeight="1">
      <c r="A10" s="27" t="s">
        <v>58</v>
      </c>
      <c r="B10" s="27"/>
      <c r="C10" s="26" t="s">
        <v>64</v>
      </c>
      <c r="D10" s="30">
        <v>0</v>
      </c>
      <c r="E10" s="27" t="s">
        <v>6</v>
      </c>
      <c r="F10" s="26" t="s">
        <v>64</v>
      </c>
      <c r="G10" s="29">
        <f>G8-G9</f>
        <v>0</v>
      </c>
    </row>
    <row r="11" spans="1:7" ht="21" customHeight="1">
      <c r="A11" s="27" t="s">
        <v>2</v>
      </c>
      <c r="B11" s="27"/>
      <c r="C11" s="26" t="s">
        <v>64</v>
      </c>
      <c r="D11" s="29">
        <f>D12+D13+D14+D15+D17+D18+D19+D20+D21+D22+D23+D24+D25</f>
        <v>0</v>
      </c>
      <c r="E11" s="27" t="s">
        <v>41</v>
      </c>
      <c r="F11" s="26" t="s">
        <v>64</v>
      </c>
      <c r="G11" s="29">
        <f>G7+G10</f>
        <v>0</v>
      </c>
    </row>
    <row r="12" spans="1:7" ht="21" customHeight="1">
      <c r="A12" s="27" t="s">
        <v>102</v>
      </c>
      <c r="B12" s="27"/>
      <c r="C12" s="26" t="s">
        <v>64</v>
      </c>
      <c r="D12" s="30">
        <v>0</v>
      </c>
      <c r="E12" s="27" t="s">
        <v>60</v>
      </c>
      <c r="F12" s="26" t="s">
        <v>84</v>
      </c>
      <c r="G12" s="31" t="s">
        <v>84</v>
      </c>
    </row>
    <row r="13" spans="1:7" ht="21" customHeight="1">
      <c r="A13" s="27" t="s">
        <v>86</v>
      </c>
      <c r="B13" s="27"/>
      <c r="C13" s="26" t="s">
        <v>64</v>
      </c>
      <c r="D13" s="30">
        <v>5344340</v>
      </c>
      <c r="E13" s="27" t="s">
        <v>15</v>
      </c>
      <c r="F13" s="26" t="s">
        <v>65</v>
      </c>
      <c r="G13" s="30">
        <v>389</v>
      </c>
    </row>
    <row r="14" spans="1:7" ht="21" customHeight="1">
      <c r="A14" s="27" t="s">
        <v>10</v>
      </c>
      <c r="B14" s="27"/>
      <c r="C14" s="26" t="s">
        <v>64</v>
      </c>
      <c r="D14" s="30">
        <v>0</v>
      </c>
      <c r="E14" s="27" t="s">
        <v>92</v>
      </c>
      <c r="F14" s="26" t="s">
        <v>65</v>
      </c>
      <c r="G14" s="30">
        <v>267</v>
      </c>
    </row>
    <row r="15" spans="1:7" ht="21" customHeight="1">
      <c r="A15" s="27" t="s">
        <v>38</v>
      </c>
      <c r="B15" s="27"/>
      <c r="C15" s="26" t="s">
        <v>64</v>
      </c>
      <c r="D15" s="30">
        <v>2396423.2</v>
      </c>
      <c r="E15" s="27" t="s">
        <v>82</v>
      </c>
      <c r="F15" s="26" t="s">
        <v>65</v>
      </c>
      <c r="G15" s="30">
        <v>2227</v>
      </c>
    </row>
    <row r="16" spans="1:7" ht="21" customHeight="1">
      <c r="A16" s="27" t="s">
        <v>51</v>
      </c>
      <c r="B16" s="27"/>
      <c r="C16" s="26" t="s">
        <v>64</v>
      </c>
      <c r="D16" s="30">
        <v>1585621</v>
      </c>
      <c r="E16" s="27" t="s">
        <v>85</v>
      </c>
      <c r="F16" s="26" t="s">
        <v>65</v>
      </c>
      <c r="G16" s="30">
        <v>1279</v>
      </c>
    </row>
    <row r="17" spans="1:7" ht="21" customHeight="1">
      <c r="A17" s="27" t="s">
        <v>81</v>
      </c>
      <c r="B17" s="27"/>
      <c r="C17" s="26" t="s">
        <v>64</v>
      </c>
      <c r="D17" s="30">
        <v>1898600</v>
      </c>
      <c r="E17" s="27" t="s">
        <v>71</v>
      </c>
      <c r="F17" s="26" t="s">
        <v>65</v>
      </c>
      <c r="G17" s="30">
        <v>0</v>
      </c>
    </row>
    <row r="18" spans="1:7" ht="21" customHeight="1">
      <c r="A18" s="27" t="s">
        <v>73</v>
      </c>
      <c r="B18" s="27"/>
      <c r="C18" s="26" t="s">
        <v>64</v>
      </c>
      <c r="D18" s="30">
        <v>0</v>
      </c>
      <c r="E18" s="27" t="s">
        <v>85</v>
      </c>
      <c r="F18" s="26" t="s">
        <v>65</v>
      </c>
      <c r="G18" s="30">
        <v>0</v>
      </c>
    </row>
    <row r="19" spans="1:7" ht="21" customHeight="1">
      <c r="A19" s="27" t="s">
        <v>27</v>
      </c>
      <c r="B19" s="27"/>
      <c r="C19" s="26" t="s">
        <v>64</v>
      </c>
      <c r="D19" s="30">
        <v>0</v>
      </c>
      <c r="E19" s="27" t="s">
        <v>49</v>
      </c>
      <c r="F19" s="26" t="s">
        <v>65</v>
      </c>
      <c r="G19" s="30">
        <v>0</v>
      </c>
    </row>
    <row r="20" spans="1:7" ht="21" customHeight="1">
      <c r="A20" s="27" t="s">
        <v>68</v>
      </c>
      <c r="B20" s="27"/>
      <c r="C20" s="26" t="s">
        <v>64</v>
      </c>
      <c r="D20" s="30">
        <v>0</v>
      </c>
      <c r="E20" s="27" t="s">
        <v>14</v>
      </c>
      <c r="F20" s="26" t="s">
        <v>65</v>
      </c>
      <c r="G20" s="30">
        <v>153</v>
      </c>
    </row>
    <row r="21" spans="1:7" ht="21" customHeight="1">
      <c r="A21" s="27" t="s">
        <v>18</v>
      </c>
      <c r="B21" s="27"/>
      <c r="C21" s="26" t="s">
        <v>64</v>
      </c>
      <c r="D21" s="30">
        <v>200000</v>
      </c>
      <c r="E21" s="27" t="s">
        <v>40</v>
      </c>
      <c r="F21" s="26" t="s">
        <v>65</v>
      </c>
      <c r="G21" s="30">
        <v>0</v>
      </c>
    </row>
    <row r="22" spans="1:7" ht="21" customHeight="1">
      <c r="A22" s="27" t="s">
        <v>80</v>
      </c>
      <c r="B22" s="27"/>
      <c r="C22" s="26" t="s">
        <v>64</v>
      </c>
      <c r="D22" s="30">
        <v>356300</v>
      </c>
      <c r="E22" s="27" t="s">
        <v>19</v>
      </c>
      <c r="F22" s="26" t="s">
        <v>65</v>
      </c>
      <c r="G22" s="30">
        <v>200</v>
      </c>
    </row>
    <row r="23" spans="1:7" ht="21" customHeight="1">
      <c r="A23" s="27" t="s">
        <v>3</v>
      </c>
      <c r="B23" s="27" t="s">
        <v>64</v>
      </c>
      <c r="C23" s="26" t="s">
        <v>64</v>
      </c>
      <c r="D23" s="30">
        <v>0</v>
      </c>
      <c r="E23" s="27" t="s">
        <v>25</v>
      </c>
      <c r="F23" s="26" t="s">
        <v>65</v>
      </c>
      <c r="G23" s="30">
        <v>0</v>
      </c>
    </row>
    <row r="24" spans="1:7" ht="21" customHeight="1">
      <c r="A24" s="27" t="s">
        <v>100</v>
      </c>
      <c r="B24" s="27"/>
      <c r="C24" s="26" t="s">
        <v>64</v>
      </c>
      <c r="D24" s="30">
        <v>0</v>
      </c>
      <c r="E24" s="27" t="s">
        <v>37</v>
      </c>
      <c r="F24" s="26" t="s">
        <v>65</v>
      </c>
      <c r="G24" s="30">
        <v>55</v>
      </c>
    </row>
    <row r="25" spans="1:7" ht="21" customHeight="1">
      <c r="A25" s="27" t="s">
        <v>77</v>
      </c>
      <c r="B25" s="27"/>
      <c r="C25" s="26" t="s">
        <v>64</v>
      </c>
      <c r="D25" s="30">
        <v>0</v>
      </c>
      <c r="E25" s="27" t="s">
        <v>9</v>
      </c>
      <c r="F25" s="26" t="s">
        <v>65</v>
      </c>
      <c r="G25" s="32">
        <v>0</v>
      </c>
    </row>
    <row r="26" spans="1:7" ht="21" customHeight="1">
      <c r="A26" s="27" t="s">
        <v>6</v>
      </c>
      <c r="B26" s="27"/>
      <c r="C26" s="26" t="s">
        <v>64</v>
      </c>
      <c r="D26" s="29">
        <f>D7-D11</f>
        <v>0</v>
      </c>
      <c r="E26" s="26" t="s">
        <v>84</v>
      </c>
      <c r="F26" s="26" t="s">
        <v>84</v>
      </c>
      <c r="G26" s="26" t="s">
        <v>84</v>
      </c>
    </row>
  </sheetData>
  <sheetProtection/>
  <mergeCells count="25">
    <mergeCell ref="A1:G1"/>
    <mergeCell ref="F2:G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4.50390625" style="0" customWidth="1"/>
    <col min="2" max="2" width="17.75390625" style="0" customWidth="1"/>
    <col min="3" max="3" width="5.875" style="0" customWidth="1"/>
    <col min="4" max="4" width="17.75390625" style="0" customWidth="1"/>
    <col min="5" max="5" width="35.50390625" style="0" customWidth="1"/>
    <col min="6" max="6" width="5.875" style="0" customWidth="1"/>
    <col min="7" max="7" width="10.75390625" style="0" customWidth="1"/>
    <col min="8" max="8" width="8.875" style="0" customWidth="1"/>
  </cols>
  <sheetData>
    <row r="1" spans="1:8" ht="35.25" customHeight="1">
      <c r="A1" s="9" t="s">
        <v>32</v>
      </c>
      <c r="B1" s="8"/>
      <c r="C1" s="9"/>
      <c r="D1" s="9"/>
      <c r="E1" s="9"/>
      <c r="F1" s="9"/>
      <c r="G1" s="8"/>
      <c r="H1" s="9"/>
    </row>
    <row r="2" spans="1:8" ht="15" customHeight="1">
      <c r="A2" s="17"/>
      <c r="B2" s="8"/>
      <c r="C2" s="17"/>
      <c r="D2" s="17"/>
      <c r="E2" s="17"/>
      <c r="F2" s="17"/>
      <c r="G2" s="33" t="s">
        <v>7</v>
      </c>
      <c r="H2" s="34"/>
    </row>
    <row r="3" spans="1:8" ht="15" customHeight="1">
      <c r="A3" s="20" t="s">
        <v>50</v>
      </c>
      <c r="B3" s="25" t="s">
        <v>20</v>
      </c>
      <c r="C3" s="35"/>
      <c r="D3" s="36"/>
      <c r="E3" s="37"/>
      <c r="F3" s="37"/>
      <c r="G3" s="20" t="s">
        <v>26</v>
      </c>
      <c r="H3" s="25" t="s">
        <v>94</v>
      </c>
    </row>
    <row r="4" spans="1:8" ht="35.25" customHeight="1">
      <c r="A4" s="26" t="s">
        <v>87</v>
      </c>
      <c r="B4" s="27" t="s">
        <v>83</v>
      </c>
      <c r="C4" s="38" t="s">
        <v>83</v>
      </c>
      <c r="D4" s="39" t="s">
        <v>13</v>
      </c>
      <c r="E4" s="39" t="s">
        <v>87</v>
      </c>
      <c r="F4" s="40" t="s">
        <v>83</v>
      </c>
      <c r="G4" s="41" t="s">
        <v>13</v>
      </c>
      <c r="H4" s="41"/>
    </row>
    <row r="5" spans="1:8" ht="22.5" customHeight="1">
      <c r="A5" s="28" t="s">
        <v>67</v>
      </c>
      <c r="B5" s="27" t="s">
        <v>84</v>
      </c>
      <c r="C5" s="38" t="s">
        <v>84</v>
      </c>
      <c r="D5" s="39" t="s">
        <v>84</v>
      </c>
      <c r="E5" s="42" t="s">
        <v>36</v>
      </c>
      <c r="F5" s="39" t="s">
        <v>84</v>
      </c>
      <c r="G5" s="43" t="s">
        <v>84</v>
      </c>
      <c r="H5" s="43"/>
    </row>
    <row r="6" spans="1:8" ht="22.5" customHeight="1">
      <c r="A6" s="27" t="s">
        <v>74</v>
      </c>
      <c r="B6" s="27" t="s">
        <v>64</v>
      </c>
      <c r="C6" s="38" t="s">
        <v>64</v>
      </c>
      <c r="D6" s="44">
        <v>11155764.92</v>
      </c>
      <c r="E6" s="42" t="s">
        <v>74</v>
      </c>
      <c r="F6" s="40" t="s">
        <v>64</v>
      </c>
      <c r="G6" s="30">
        <v>2253684.3</v>
      </c>
      <c r="H6" s="45"/>
    </row>
    <row r="7" spans="1:8" ht="22.5" customHeight="1">
      <c r="A7" s="27" t="s">
        <v>39</v>
      </c>
      <c r="B7" s="27" t="s">
        <v>64</v>
      </c>
      <c r="C7" s="38" t="s">
        <v>64</v>
      </c>
      <c r="D7" s="44">
        <v>16225457.07</v>
      </c>
      <c r="E7" s="42" t="s">
        <v>39</v>
      </c>
      <c r="F7" s="40" t="s">
        <v>64</v>
      </c>
      <c r="G7" s="30">
        <v>11278040.91</v>
      </c>
      <c r="H7" s="45"/>
    </row>
    <row r="8" spans="1:8" ht="22.5" customHeight="1">
      <c r="A8" s="28" t="s">
        <v>12</v>
      </c>
      <c r="B8" s="27" t="s">
        <v>64</v>
      </c>
      <c r="C8" s="38" t="s">
        <v>64</v>
      </c>
      <c r="D8" s="44">
        <v>15510000</v>
      </c>
      <c r="E8" s="42" t="s">
        <v>12</v>
      </c>
      <c r="F8" s="40" t="s">
        <v>64</v>
      </c>
      <c r="G8" s="30">
        <v>11260000</v>
      </c>
      <c r="H8" s="45"/>
    </row>
    <row r="9" spans="1:8" ht="22.5" customHeight="1">
      <c r="A9" s="28" t="s">
        <v>44</v>
      </c>
      <c r="B9" s="27" t="s">
        <v>64</v>
      </c>
      <c r="C9" s="38" t="s">
        <v>64</v>
      </c>
      <c r="D9" s="44">
        <v>14901755.86</v>
      </c>
      <c r="E9" s="42" t="s">
        <v>44</v>
      </c>
      <c r="F9" s="40" t="s">
        <v>64</v>
      </c>
      <c r="G9" s="30">
        <v>11954682</v>
      </c>
      <c r="H9" s="45"/>
    </row>
    <row r="10" spans="1:8" ht="22.5" customHeight="1">
      <c r="A10" s="27" t="s">
        <v>93</v>
      </c>
      <c r="B10" s="27" t="s">
        <v>64</v>
      </c>
      <c r="C10" s="38" t="s">
        <v>64</v>
      </c>
      <c r="D10" s="46">
        <f>D7-D9</f>
        <v>0</v>
      </c>
      <c r="E10" s="47" t="s">
        <v>93</v>
      </c>
      <c r="F10" s="48" t="s">
        <v>64</v>
      </c>
      <c r="G10" s="29">
        <f>G7-G9</f>
        <v>0</v>
      </c>
      <c r="H10" s="49"/>
    </row>
    <row r="11" spans="1:8" ht="22.5" customHeight="1">
      <c r="A11" s="27" t="s">
        <v>57</v>
      </c>
      <c r="B11" s="27" t="s">
        <v>64</v>
      </c>
      <c r="C11" s="38" t="s">
        <v>64</v>
      </c>
      <c r="D11" s="46">
        <f>D6+D10</f>
        <v>0</v>
      </c>
      <c r="E11" s="47" t="s">
        <v>57</v>
      </c>
      <c r="F11" s="48" t="s">
        <v>64</v>
      </c>
      <c r="G11" s="29">
        <f>G6+G10</f>
        <v>0</v>
      </c>
      <c r="H11" s="49"/>
    </row>
  </sheetData>
  <sheetProtection/>
  <mergeCells count="19">
    <mergeCell ref="A1:H1"/>
    <mergeCell ref="A2:F2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11.375" style="0" customWidth="1"/>
    <col min="2" max="2" width="29.875" style="0" customWidth="1"/>
    <col min="3" max="3" width="8.50390625" style="0" customWidth="1"/>
    <col min="4" max="4" width="18.25390625" style="0" customWidth="1"/>
    <col min="5" max="5" width="10.75390625" style="0" customWidth="1"/>
    <col min="6" max="6" width="8.75390625" style="0" customWidth="1"/>
  </cols>
  <sheetData>
    <row r="1" spans="1:6" ht="35.25" customHeight="1">
      <c r="A1" s="9" t="s">
        <v>17</v>
      </c>
      <c r="B1" s="50"/>
      <c r="C1" s="9"/>
      <c r="D1" s="50"/>
      <c r="E1" s="8"/>
      <c r="F1" s="9"/>
    </row>
    <row r="2" spans="1:6" ht="14.25">
      <c r="A2" s="51"/>
      <c r="B2" s="52"/>
      <c r="C2" s="51"/>
      <c r="D2" s="52"/>
      <c r="E2" s="34" t="s">
        <v>42</v>
      </c>
      <c r="F2" s="34"/>
    </row>
    <row r="3" spans="1:6" ht="14.25">
      <c r="A3" s="20" t="s">
        <v>50</v>
      </c>
      <c r="B3" s="25" t="s">
        <v>20</v>
      </c>
      <c r="C3" s="36"/>
      <c r="D3" s="53"/>
      <c r="E3" s="20" t="s">
        <v>26</v>
      </c>
      <c r="F3" s="25" t="s">
        <v>94</v>
      </c>
    </row>
    <row r="4" spans="1:6" ht="35.25" customHeight="1">
      <c r="A4" s="54" t="s">
        <v>87</v>
      </c>
      <c r="B4" s="55"/>
      <c r="C4" s="56" t="s">
        <v>83</v>
      </c>
      <c r="D4" s="26" t="s">
        <v>90</v>
      </c>
      <c r="E4" s="57"/>
      <c r="F4" s="57"/>
    </row>
    <row r="5" spans="1:6" ht="24.75" customHeight="1">
      <c r="A5" s="28" t="s">
        <v>91</v>
      </c>
      <c r="B5" s="58"/>
      <c r="C5" s="59" t="s">
        <v>84</v>
      </c>
      <c r="D5" s="54" t="s">
        <v>84</v>
      </c>
      <c r="E5" s="60"/>
      <c r="F5" s="55"/>
    </row>
    <row r="6" spans="1:6" ht="24.75" customHeight="1">
      <c r="A6" s="28" t="s">
        <v>95</v>
      </c>
      <c r="B6" s="58"/>
      <c r="C6" s="56" t="s">
        <v>64</v>
      </c>
      <c r="D6" s="61">
        <v>350000</v>
      </c>
      <c r="E6" s="62"/>
      <c r="F6" s="63"/>
    </row>
    <row r="7" spans="1:6" ht="24.75" customHeight="1">
      <c r="A7" s="28" t="s">
        <v>11</v>
      </c>
      <c r="B7" s="58"/>
      <c r="C7" s="56" t="s">
        <v>64</v>
      </c>
      <c r="D7" s="61">
        <v>1305000</v>
      </c>
      <c r="E7" s="62"/>
      <c r="F7" s="63"/>
    </row>
    <row r="8" spans="1:6" ht="24.75" customHeight="1">
      <c r="A8" s="28" t="s">
        <v>98</v>
      </c>
      <c r="B8" s="58"/>
      <c r="C8" s="56" t="s">
        <v>64</v>
      </c>
      <c r="D8" s="61">
        <v>1305000</v>
      </c>
      <c r="E8" s="62"/>
      <c r="F8" s="63"/>
    </row>
    <row r="9" spans="1:6" ht="24.75" customHeight="1">
      <c r="A9" s="64" t="s">
        <v>22</v>
      </c>
      <c r="B9" s="58"/>
      <c r="C9" s="56" t="s">
        <v>64</v>
      </c>
      <c r="D9" s="61">
        <v>1181000</v>
      </c>
      <c r="E9" s="62"/>
      <c r="F9" s="63"/>
    </row>
    <row r="10" spans="1:6" ht="24.75" customHeight="1">
      <c r="A10" s="64" t="s">
        <v>47</v>
      </c>
      <c r="B10" s="58"/>
      <c r="C10" s="56" t="s">
        <v>64</v>
      </c>
      <c r="D10" s="65">
        <f>D7-D9</f>
        <v>0</v>
      </c>
      <c r="E10" s="66"/>
      <c r="F10" s="67"/>
    </row>
    <row r="11" spans="1:6" ht="24.75" customHeight="1">
      <c r="A11" s="28" t="s">
        <v>66</v>
      </c>
      <c r="B11" s="58"/>
      <c r="C11" s="56" t="s">
        <v>64</v>
      </c>
      <c r="D11" s="65">
        <f>D6+D10</f>
        <v>0</v>
      </c>
      <c r="E11" s="66"/>
      <c r="F11" s="67"/>
    </row>
  </sheetData>
  <sheetProtection/>
  <mergeCells count="19">
    <mergeCell ref="A1:F1"/>
    <mergeCell ref="A2:D2"/>
    <mergeCell ref="E2:F2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A9:B9"/>
    <mergeCell ref="D9:F9"/>
    <mergeCell ref="A10:B10"/>
    <mergeCell ref="D10:F10"/>
    <mergeCell ref="A11:B11"/>
    <mergeCell ref="D11:F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3.50390625" style="0" customWidth="1"/>
    <col min="2" max="2" width="16.50390625" style="0" customWidth="1"/>
    <col min="3" max="3" width="6.25390625" style="0" customWidth="1"/>
    <col min="4" max="4" width="18.75390625" style="0" customWidth="1"/>
    <col min="5" max="5" width="45.875" style="0" customWidth="1"/>
    <col min="6" max="6" width="5.625" style="0" customWidth="1"/>
    <col min="7" max="7" width="10.00390625" style="0" customWidth="1"/>
    <col min="8" max="8" width="8.00390625" style="0" customWidth="1"/>
  </cols>
  <sheetData>
    <row r="1" spans="1:8" ht="35.25" customHeight="1">
      <c r="A1" s="9" t="s">
        <v>62</v>
      </c>
      <c r="B1" s="68"/>
      <c r="C1" s="9"/>
      <c r="D1" s="9"/>
      <c r="E1" s="9"/>
      <c r="F1" s="9"/>
      <c r="G1" s="68"/>
      <c r="H1" s="9"/>
    </row>
    <row r="2" spans="1:8" ht="14.25">
      <c r="A2" s="18"/>
      <c r="B2" s="68"/>
      <c r="C2" s="18"/>
      <c r="D2" s="18"/>
      <c r="E2" s="18"/>
      <c r="F2" s="18"/>
      <c r="G2" s="33" t="s">
        <v>79</v>
      </c>
      <c r="H2" s="34"/>
    </row>
    <row r="3" spans="1:8" ht="14.25">
      <c r="A3" s="20" t="s">
        <v>50</v>
      </c>
      <c r="B3" s="25" t="s">
        <v>20</v>
      </c>
      <c r="C3" s="37"/>
      <c r="D3" s="37"/>
      <c r="E3" s="69"/>
      <c r="F3" s="37"/>
      <c r="G3" s="20" t="s">
        <v>26</v>
      </c>
      <c r="H3" s="25" t="s">
        <v>94</v>
      </c>
    </row>
    <row r="4" spans="1:8" ht="35.25" customHeight="1">
      <c r="A4" s="54" t="s">
        <v>87</v>
      </c>
      <c r="B4" s="27"/>
      <c r="C4" s="70" t="s">
        <v>83</v>
      </c>
      <c r="D4" s="71" t="s">
        <v>76</v>
      </c>
      <c r="E4" s="71" t="s">
        <v>87</v>
      </c>
      <c r="F4" s="72" t="s">
        <v>83</v>
      </c>
      <c r="G4" s="41" t="s">
        <v>76</v>
      </c>
      <c r="H4" s="73"/>
    </row>
    <row r="5" spans="1:8" ht="21" customHeight="1">
      <c r="A5" s="27" t="s">
        <v>23</v>
      </c>
      <c r="B5" s="27"/>
      <c r="C5" s="38" t="s">
        <v>84</v>
      </c>
      <c r="D5" s="39" t="s">
        <v>84</v>
      </c>
      <c r="E5" s="42" t="s">
        <v>6</v>
      </c>
      <c r="F5" s="39" t="s">
        <v>64</v>
      </c>
      <c r="G5" s="46">
        <f>D7-D10</f>
        <v>0</v>
      </c>
      <c r="H5" s="46"/>
    </row>
    <row r="6" spans="1:8" ht="21" customHeight="1">
      <c r="A6" s="27" t="s">
        <v>75</v>
      </c>
      <c r="B6" s="27"/>
      <c r="C6" s="38" t="s">
        <v>64</v>
      </c>
      <c r="D6" s="44">
        <v>1635641.95</v>
      </c>
      <c r="E6" s="42" t="s">
        <v>41</v>
      </c>
      <c r="F6" s="39" t="s">
        <v>64</v>
      </c>
      <c r="G6" s="74">
        <f>D6+G5</f>
        <v>0</v>
      </c>
      <c r="H6" s="74"/>
    </row>
    <row r="7" spans="1:8" ht="21" customHeight="1">
      <c r="A7" s="27" t="s">
        <v>24</v>
      </c>
      <c r="B7" s="27"/>
      <c r="C7" s="38" t="s">
        <v>64</v>
      </c>
      <c r="D7" s="46">
        <f>D8+D9</f>
        <v>0</v>
      </c>
      <c r="E7" s="42" t="s">
        <v>99</v>
      </c>
      <c r="F7" s="40" t="s">
        <v>84</v>
      </c>
      <c r="G7" s="26" t="s">
        <v>84</v>
      </c>
      <c r="H7" s="26"/>
    </row>
    <row r="8" spans="1:8" ht="21" customHeight="1">
      <c r="A8" s="27" t="s">
        <v>96</v>
      </c>
      <c r="B8" s="27"/>
      <c r="C8" s="38" t="s">
        <v>64</v>
      </c>
      <c r="D8" s="44">
        <v>4160000</v>
      </c>
      <c r="E8" s="42" t="s">
        <v>28</v>
      </c>
      <c r="F8" s="40" t="s">
        <v>65</v>
      </c>
      <c r="G8" s="75">
        <v>9396</v>
      </c>
      <c r="H8" s="76"/>
    </row>
    <row r="9" spans="1:8" ht="21" customHeight="1">
      <c r="A9" s="27" t="s">
        <v>103</v>
      </c>
      <c r="B9" s="27"/>
      <c r="C9" s="38" t="s">
        <v>64</v>
      </c>
      <c r="D9" s="44">
        <v>294802.71</v>
      </c>
      <c r="E9" s="42" t="s">
        <v>35</v>
      </c>
      <c r="F9" s="39" t="s">
        <v>89</v>
      </c>
      <c r="G9" s="77">
        <f>G10+G11+G12</f>
        <v>0</v>
      </c>
      <c r="H9" s="74"/>
    </row>
    <row r="10" spans="1:8" ht="21" customHeight="1">
      <c r="A10" s="27" t="s">
        <v>2</v>
      </c>
      <c r="B10" s="27"/>
      <c r="C10" s="38" t="s">
        <v>64</v>
      </c>
      <c r="D10" s="46">
        <f>D11+D12+D13</f>
        <v>0</v>
      </c>
      <c r="E10" s="42" t="s">
        <v>63</v>
      </c>
      <c r="F10" s="40" t="s">
        <v>65</v>
      </c>
      <c r="G10" s="32">
        <v>8170</v>
      </c>
      <c r="H10" s="45"/>
    </row>
    <row r="11" spans="1:8" ht="21" customHeight="1">
      <c r="A11" s="27" t="s">
        <v>72</v>
      </c>
      <c r="B11" s="27"/>
      <c r="C11" s="38" t="s">
        <v>64</v>
      </c>
      <c r="D11" s="44">
        <v>997080</v>
      </c>
      <c r="E11" s="42" t="s">
        <v>34</v>
      </c>
      <c r="F11" s="40" t="s">
        <v>89</v>
      </c>
      <c r="G11" s="32">
        <v>991</v>
      </c>
      <c r="H11" s="45"/>
    </row>
    <row r="12" spans="1:8" ht="21" customHeight="1">
      <c r="A12" s="27" t="s">
        <v>21</v>
      </c>
      <c r="B12" s="27"/>
      <c r="C12" s="38" t="s">
        <v>64</v>
      </c>
      <c r="D12" s="44">
        <v>4301261</v>
      </c>
      <c r="E12" s="42" t="s">
        <v>33</v>
      </c>
      <c r="F12" s="40" t="s">
        <v>89</v>
      </c>
      <c r="G12" s="32">
        <v>235</v>
      </c>
      <c r="H12" s="45"/>
    </row>
    <row r="13" spans="1:8" ht="21" customHeight="1">
      <c r="A13" s="27" t="s">
        <v>1</v>
      </c>
      <c r="B13" s="27"/>
      <c r="C13" s="78" t="s">
        <v>64</v>
      </c>
      <c r="D13" s="44">
        <v>105200</v>
      </c>
      <c r="E13" s="43" t="s">
        <v>84</v>
      </c>
      <c r="F13" s="79" t="s">
        <v>84</v>
      </c>
      <c r="G13" s="26" t="s">
        <v>84</v>
      </c>
      <c r="H13" s="26"/>
    </row>
  </sheetData>
  <sheetProtection/>
  <mergeCells count="22">
    <mergeCell ref="A1:H1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