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Sheet1!$A$4:$J$139</definedName>
    <definedName name="_xlnm.Print_Titles" localSheetId="0">Sheet1!$1:$4</definedName>
    <definedName name="_xlnm.Print_Area" localSheetId="0">Sheet1!$A$1:$J$139</definedName>
  </definedNames>
  <calcPr calcId="144525"/>
</workbook>
</file>

<file path=xl/sharedStrings.xml><?xml version="1.0" encoding="utf-8"?>
<sst xmlns="http://schemas.openxmlformats.org/spreadsheetml/2006/main" count="426" uniqueCount="289">
  <si>
    <t>附件2：</t>
  </si>
  <si>
    <t>绛县2021年度公开招聘大学毕业生到村（社区）工作综合成绩</t>
  </si>
  <si>
    <t>岗位</t>
  </si>
  <si>
    <t>考号</t>
  </si>
  <si>
    <t>姓名</t>
  </si>
  <si>
    <t>笔试</t>
  </si>
  <si>
    <t>面试</t>
  </si>
  <si>
    <t>综合成绩</t>
  </si>
  <si>
    <t>名次</t>
  </si>
  <si>
    <t>备注</t>
  </si>
  <si>
    <t>笔试成绩</t>
  </si>
  <si>
    <t>折合分</t>
  </si>
  <si>
    <t>面试成绩</t>
  </si>
  <si>
    <t>乡镇 岗位1</t>
  </si>
  <si>
    <t>21260201041</t>
  </si>
  <si>
    <t>王兆森</t>
  </si>
  <si>
    <t>21260701181</t>
  </si>
  <si>
    <t>田野</t>
  </si>
  <si>
    <t>21260301083</t>
  </si>
  <si>
    <t>王玥</t>
  </si>
  <si>
    <t>21260301075</t>
  </si>
  <si>
    <t>张岩磊</t>
  </si>
  <si>
    <t>21260601172</t>
  </si>
  <si>
    <t>林宸</t>
  </si>
  <si>
    <t>21260601160</t>
  </si>
  <si>
    <t>裴佳乐</t>
  </si>
  <si>
    <t>21260501140</t>
  </si>
  <si>
    <t>邓雨欣</t>
  </si>
  <si>
    <t>21260601178</t>
  </si>
  <si>
    <t>成致庚</t>
  </si>
  <si>
    <t>21260501143</t>
  </si>
  <si>
    <t>张鑫</t>
  </si>
  <si>
    <t>21260101018</t>
  </si>
  <si>
    <t>陈睿星</t>
  </si>
  <si>
    <t>21260601152</t>
  </si>
  <si>
    <t>陈阳</t>
  </si>
  <si>
    <t>21260301090</t>
  </si>
  <si>
    <t>马泽昊</t>
  </si>
  <si>
    <t>21260501148</t>
  </si>
  <si>
    <t>卫昱豪</t>
  </si>
  <si>
    <t>21260301084</t>
  </si>
  <si>
    <t>王哲</t>
  </si>
  <si>
    <t>21260701182</t>
  </si>
  <si>
    <t>许文成</t>
  </si>
  <si>
    <t>21260201040</t>
  </si>
  <si>
    <t>常国锋</t>
  </si>
  <si>
    <t>21260401111</t>
  </si>
  <si>
    <t>张海潮</t>
  </si>
  <si>
    <t>21260201057</t>
  </si>
  <si>
    <t>曹鹏飞</t>
  </si>
  <si>
    <t>21260301073</t>
  </si>
  <si>
    <t>董文亮</t>
  </si>
  <si>
    <t>21260501128</t>
  </si>
  <si>
    <t>张泽霖</t>
  </si>
  <si>
    <t>21260101006</t>
  </si>
  <si>
    <t>曹永好</t>
  </si>
  <si>
    <t>21260401113</t>
  </si>
  <si>
    <t>解泽阳</t>
  </si>
  <si>
    <t>21260401092</t>
  </si>
  <si>
    <t>席新宙</t>
  </si>
  <si>
    <t>21260501147</t>
  </si>
  <si>
    <t>苏衡</t>
  </si>
  <si>
    <t>21260101003</t>
  </si>
  <si>
    <t>郭翔</t>
  </si>
  <si>
    <t>21260501142</t>
  </si>
  <si>
    <t>高源</t>
  </si>
  <si>
    <t>21260201032</t>
  </si>
  <si>
    <t>翟泽琨</t>
  </si>
  <si>
    <t>21260201036</t>
  </si>
  <si>
    <t>刘力水</t>
  </si>
  <si>
    <t>21260301074</t>
  </si>
  <si>
    <t>焦晓鹏</t>
  </si>
  <si>
    <t>21260501121</t>
  </si>
  <si>
    <t>赵壮壮</t>
  </si>
  <si>
    <t>21260101025</t>
  </si>
  <si>
    <t>高林涛</t>
  </si>
  <si>
    <t>21260601154</t>
  </si>
  <si>
    <t>陈龙</t>
  </si>
  <si>
    <t>21260401114</t>
  </si>
  <si>
    <t>孙国栋</t>
  </si>
  <si>
    <t>21260601167</t>
  </si>
  <si>
    <t>朱凯瑞</t>
  </si>
  <si>
    <t>21260301063</t>
  </si>
  <si>
    <t>荆晨超</t>
  </si>
  <si>
    <t>21260401120</t>
  </si>
  <si>
    <t>王子坤</t>
  </si>
  <si>
    <t>21260101029</t>
  </si>
  <si>
    <t>孟涛</t>
  </si>
  <si>
    <t>21260601180</t>
  </si>
  <si>
    <t>王旭东</t>
  </si>
  <si>
    <t>21260701188</t>
  </si>
  <si>
    <t>王柯</t>
  </si>
  <si>
    <t>21260601171</t>
  </si>
  <si>
    <t>王肃凯</t>
  </si>
  <si>
    <t>21260601159</t>
  </si>
  <si>
    <t>解佳龙</t>
  </si>
  <si>
    <t>21260201053</t>
  </si>
  <si>
    <t>李浩田</t>
  </si>
  <si>
    <t>21260201058</t>
  </si>
  <si>
    <t>师健豪</t>
  </si>
  <si>
    <t>21260301079</t>
  </si>
  <si>
    <t>蔡瑞</t>
  </si>
  <si>
    <t>21260101026</t>
  </si>
  <si>
    <t>石立功</t>
  </si>
  <si>
    <t>21260501133</t>
  </si>
  <si>
    <t>21260101013</t>
  </si>
  <si>
    <t>赵鹏</t>
  </si>
  <si>
    <t>21260101027</t>
  </si>
  <si>
    <t>祁东东</t>
  </si>
  <si>
    <t>21260401093</t>
  </si>
  <si>
    <t>惠志童</t>
  </si>
  <si>
    <t>21260401106</t>
  </si>
  <si>
    <t>崔小宝</t>
  </si>
  <si>
    <t>21260301067</t>
  </si>
  <si>
    <t>郝泽全</t>
  </si>
  <si>
    <t>21260601170</t>
  </si>
  <si>
    <t>张洋洋</t>
  </si>
  <si>
    <t>21260201038</t>
  </si>
  <si>
    <t>曹冲</t>
  </si>
  <si>
    <t>21260601174</t>
  </si>
  <si>
    <t>周炳吉</t>
  </si>
  <si>
    <t>21260401108</t>
  </si>
  <si>
    <t>李霄翔</t>
  </si>
  <si>
    <t>21260101007</t>
  </si>
  <si>
    <t>詹达仁</t>
  </si>
  <si>
    <t>21260601166</t>
  </si>
  <si>
    <t>张凯</t>
  </si>
  <si>
    <t>21260401104</t>
  </si>
  <si>
    <t>王俊杰</t>
  </si>
  <si>
    <t>21260601165</t>
  </si>
  <si>
    <t>尚昆</t>
  </si>
  <si>
    <t>21260101012</t>
  </si>
  <si>
    <t>秦赢</t>
  </si>
  <si>
    <t>21260501131</t>
  </si>
  <si>
    <t>李竞辕</t>
  </si>
  <si>
    <t>21260101023</t>
  </si>
  <si>
    <t>张惠</t>
  </si>
  <si>
    <t>缺考</t>
  </si>
  <si>
    <t>21260501146</t>
  </si>
  <si>
    <t>邓子龙</t>
  </si>
  <si>
    <t>21260101017</t>
  </si>
  <si>
    <t>宇文腾达</t>
  </si>
  <si>
    <t>21260201031</t>
  </si>
  <si>
    <t>杨旭阳</t>
  </si>
  <si>
    <t>21260401115</t>
  </si>
  <si>
    <t>尹泽华</t>
  </si>
  <si>
    <t>21260301088</t>
  </si>
  <si>
    <t>李坤宇</t>
  </si>
  <si>
    <t>乡镇 岗位2</t>
  </si>
  <si>
    <t>21261802539</t>
  </si>
  <si>
    <t>李林泽</t>
  </si>
  <si>
    <t>21261802538</t>
  </si>
  <si>
    <t>戴昱磊</t>
  </si>
  <si>
    <t>乡镇 岗位3</t>
  </si>
  <si>
    <t>21261603477</t>
  </si>
  <si>
    <t>王莹</t>
  </si>
  <si>
    <t>21261003286</t>
  </si>
  <si>
    <t>郝美珍</t>
  </si>
  <si>
    <t>21261303390</t>
  </si>
  <si>
    <t>刘盼盼</t>
  </si>
  <si>
    <t>21261103327</t>
  </si>
  <si>
    <t>赵珍琴</t>
  </si>
  <si>
    <t>21261203336</t>
  </si>
  <si>
    <t>柴子钦</t>
  </si>
  <si>
    <t>21261003289</t>
  </si>
  <si>
    <t>刘宇田</t>
  </si>
  <si>
    <t>21260903250</t>
  </si>
  <si>
    <t>李佩阳</t>
  </si>
  <si>
    <t>21261803525</t>
  </si>
  <si>
    <t>侯林瑶</t>
  </si>
  <si>
    <t>21261303377</t>
  </si>
  <si>
    <t>王乐乐</t>
  </si>
  <si>
    <t>21261603459</t>
  </si>
  <si>
    <t>邓炀炀</t>
  </si>
  <si>
    <t>21261603464</t>
  </si>
  <si>
    <t>解雅楠</t>
  </si>
  <si>
    <t>21261503432</t>
  </si>
  <si>
    <t>郑蓉</t>
  </si>
  <si>
    <t>21261603470</t>
  </si>
  <si>
    <t>张淑宁</t>
  </si>
  <si>
    <t>21260903269</t>
  </si>
  <si>
    <t>吉凯楠</t>
  </si>
  <si>
    <t>21261703489</t>
  </si>
  <si>
    <t>鲁青</t>
  </si>
  <si>
    <t>21261003287</t>
  </si>
  <si>
    <t>崔更芹</t>
  </si>
  <si>
    <t>21261703490</t>
  </si>
  <si>
    <t>尚乐乐</t>
  </si>
  <si>
    <t>21261103323</t>
  </si>
  <si>
    <t>侯彤彤</t>
  </si>
  <si>
    <t>21261703507</t>
  </si>
  <si>
    <t>安杰蓉</t>
  </si>
  <si>
    <t>21260803230</t>
  </si>
  <si>
    <t>王蓓</t>
  </si>
  <si>
    <t>21261603478</t>
  </si>
  <si>
    <t>刘忻雨</t>
  </si>
  <si>
    <t>21261603454</t>
  </si>
  <si>
    <t>荆亚星</t>
  </si>
  <si>
    <t>21261803511</t>
  </si>
  <si>
    <t>赵满俊</t>
  </si>
  <si>
    <t>21261303382</t>
  </si>
  <si>
    <t>靳珠琳</t>
  </si>
  <si>
    <t>21261503425</t>
  </si>
  <si>
    <t>刘静</t>
  </si>
  <si>
    <t>21261303374</t>
  </si>
  <si>
    <t>王迎</t>
  </si>
  <si>
    <t>21261403413</t>
  </si>
  <si>
    <t>郭瑞娜</t>
  </si>
  <si>
    <t>21261003293</t>
  </si>
  <si>
    <t>赵洁</t>
  </si>
  <si>
    <t>21261503433</t>
  </si>
  <si>
    <t>李欣</t>
  </si>
  <si>
    <t>21261503426</t>
  </si>
  <si>
    <t>陈秀娟</t>
  </si>
  <si>
    <t>21261603473</t>
  </si>
  <si>
    <t>李庆</t>
  </si>
  <si>
    <t>21261303386</t>
  </si>
  <si>
    <t>张晶</t>
  </si>
  <si>
    <t>21260903241</t>
  </si>
  <si>
    <t>李亚容</t>
  </si>
  <si>
    <t>21261603461</t>
  </si>
  <si>
    <t>马菁菁</t>
  </si>
  <si>
    <t>21260903249</t>
  </si>
  <si>
    <t>牛玉琳</t>
  </si>
  <si>
    <t>21261503443</t>
  </si>
  <si>
    <t>刘洋</t>
  </si>
  <si>
    <t>21261503427</t>
  </si>
  <si>
    <t>宋梅艳</t>
  </si>
  <si>
    <t>21261203338</t>
  </si>
  <si>
    <t>侯卫琳</t>
  </si>
  <si>
    <t>21260903262</t>
  </si>
  <si>
    <t>范珂</t>
  </si>
  <si>
    <t>21261503450</t>
  </si>
  <si>
    <t>石晶莹</t>
  </si>
  <si>
    <t>21261103329</t>
  </si>
  <si>
    <t>裴悦辰</t>
  </si>
  <si>
    <t>21261103311</t>
  </si>
  <si>
    <t>陈苗苗</t>
  </si>
  <si>
    <t>21261103310</t>
  </si>
  <si>
    <t>张理荣</t>
  </si>
  <si>
    <t>21261203349</t>
  </si>
  <si>
    <t>冯二娜</t>
  </si>
  <si>
    <t>21261803520</t>
  </si>
  <si>
    <t>李佳彤</t>
  </si>
  <si>
    <t>21260903252</t>
  </si>
  <si>
    <t>李悦</t>
  </si>
  <si>
    <t>21261803524</t>
  </si>
  <si>
    <t>郝坤铭</t>
  </si>
  <si>
    <t>21261403399</t>
  </si>
  <si>
    <t>石卓丽</t>
  </si>
  <si>
    <t>21261303364</t>
  </si>
  <si>
    <t>常铱文</t>
  </si>
  <si>
    <t>21261603460</t>
  </si>
  <si>
    <t>史亚男</t>
  </si>
  <si>
    <t>21261303388</t>
  </si>
  <si>
    <t>王宁</t>
  </si>
  <si>
    <t>21260903259</t>
  </si>
  <si>
    <t>聂艳桃</t>
  </si>
  <si>
    <t>21261403394</t>
  </si>
  <si>
    <t>范晶华</t>
  </si>
  <si>
    <t>21260803233</t>
  </si>
  <si>
    <t>王琳</t>
  </si>
  <si>
    <t>21261003290</t>
  </si>
  <si>
    <t>王茹</t>
  </si>
  <si>
    <t>21261403391</t>
  </si>
  <si>
    <t>范译丹</t>
  </si>
  <si>
    <t>21261603455</t>
  </si>
  <si>
    <t>谢璐</t>
  </si>
  <si>
    <t>乡镇 岗位4</t>
  </si>
  <si>
    <t>21260704193</t>
  </si>
  <si>
    <t>李悦君</t>
  </si>
  <si>
    <t>21260704192</t>
  </si>
  <si>
    <t>郭玉洁</t>
  </si>
  <si>
    <t>21260704190</t>
  </si>
  <si>
    <t>高雅琼</t>
  </si>
  <si>
    <t>21260704194</t>
  </si>
  <si>
    <t>孔维娜</t>
  </si>
  <si>
    <t>绛县社区服务中心  岗位1</t>
  </si>
  <si>
    <t>21260705195</t>
  </si>
  <si>
    <t>荣泽彬</t>
  </si>
  <si>
    <t>21260705196</t>
  </si>
  <si>
    <t>冯强</t>
  </si>
  <si>
    <t>绛县社区服务中心  岗位2</t>
  </si>
  <si>
    <t>21260706200</t>
  </si>
  <si>
    <t>吴凡</t>
  </si>
  <si>
    <t>21260706208</t>
  </si>
  <si>
    <t>李金霞</t>
  </si>
  <si>
    <t>21260706202</t>
  </si>
  <si>
    <t>杨鑫</t>
  </si>
</sst>
</file>

<file path=xl/styles.xml><?xml version="1.0" encoding="utf-8"?>
<styleSheet xmlns="http://schemas.openxmlformats.org/spreadsheetml/2006/main">
  <numFmts count="8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;[Red]0.00"/>
    <numFmt numFmtId="177" formatCode="0.00_ "/>
    <numFmt numFmtId="178" formatCode="0.00_);[Red]\(0.00\)"/>
    <numFmt numFmtId="179" formatCode="0_ "/>
  </numFmts>
  <fonts count="32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4"/>
      <color theme="1"/>
      <name val="宋体"/>
      <charset val="134"/>
    </font>
    <font>
      <sz val="18"/>
      <color theme="1"/>
      <name val="黑体"/>
      <charset val="134"/>
    </font>
    <font>
      <sz val="18"/>
      <color theme="1"/>
      <name val="方正小标宋简体"/>
      <charset val="134"/>
    </font>
    <font>
      <b/>
      <sz val="12"/>
      <color theme="1"/>
      <name val="仿宋"/>
      <charset val="134"/>
    </font>
    <font>
      <b/>
      <sz val="12"/>
      <name val="仿宋"/>
      <charset val="134"/>
    </font>
    <font>
      <sz val="11"/>
      <name val="宋体"/>
      <charset val="134"/>
    </font>
    <font>
      <sz val="12"/>
      <name val="宋体"/>
      <charset val="134"/>
    </font>
    <font>
      <sz val="12"/>
      <name val="仿宋"/>
      <charset val="134"/>
    </font>
    <font>
      <b/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color theme="1"/>
      <name val="仿宋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9" fillId="12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6" borderId="5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4" fillId="3" borderId="2" applyNumberFormat="0" applyAlignment="0" applyProtection="0">
      <alignment vertical="center"/>
    </xf>
    <xf numFmtId="0" fontId="21" fillId="3" borderId="4" applyNumberFormat="0" applyAlignment="0" applyProtection="0">
      <alignment vertical="center"/>
    </xf>
    <xf numFmtId="0" fontId="31" fillId="22" borderId="9" applyNumberFormat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176" fontId="3" fillId="0" borderId="0" xfId="0" applyNumberFormat="1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176" fontId="4" fillId="0" borderId="0" xfId="0" applyNumberFormat="1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" fontId="6" fillId="0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78" fontId="8" fillId="0" borderId="1" xfId="0" applyNumberFormat="1" applyFont="1" applyFill="1" applyBorder="1" applyAlignment="1">
      <alignment horizontal="center" vertical="center"/>
    </xf>
    <xf numFmtId="177" fontId="9" fillId="0" borderId="1" xfId="0" applyNumberFormat="1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1" fontId="9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179" fontId="9" fillId="0" borderId="1" xfId="0" applyNumberFormat="1" applyFon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 wrapText="1"/>
    </xf>
    <xf numFmtId="177" fontId="12" fillId="0" borderId="1" xfId="0" applyNumberFormat="1" applyFont="1" applyFill="1" applyBorder="1" applyAlignment="1">
      <alignment horizontal="center" vertical="center" wrapText="1"/>
    </xf>
    <xf numFmtId="176" fontId="12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1" fontId="12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39"/>
  <sheetViews>
    <sheetView tabSelected="1" workbookViewId="0">
      <pane ySplit="4" topLeftCell="A122" activePane="bottomLeft" state="frozen"/>
      <selection/>
      <selection pane="bottomLeft" activeCell="J129" sqref="J129"/>
    </sheetView>
  </sheetViews>
  <sheetFormatPr defaultColWidth="9" defaultRowHeight="14.25"/>
  <cols>
    <col min="1" max="1" width="29.625" customWidth="1"/>
    <col min="2" max="2" width="15" customWidth="1"/>
    <col min="3" max="3" width="10.1083333333333" customWidth="1"/>
    <col min="4" max="4" width="11.4416666666667" style="2" customWidth="1"/>
    <col min="5" max="5" width="10.1083333333333" customWidth="1"/>
    <col min="6" max="6" width="12.3333333333333" style="3" customWidth="1"/>
    <col min="7" max="7" width="9.89166666666667" customWidth="1"/>
    <col min="8" max="8" width="11.75" customWidth="1"/>
    <col min="9" max="9" width="7.10833333333333" style="4" customWidth="1"/>
    <col min="10" max="10" width="10" customWidth="1"/>
  </cols>
  <sheetData>
    <row r="1" s="1" customFormat="1" ht="21" customHeight="1" spans="1:10">
      <c r="A1" s="5" t="s">
        <v>0</v>
      </c>
      <c r="B1" s="6"/>
      <c r="C1" s="6"/>
      <c r="D1" s="6"/>
      <c r="E1" s="6"/>
      <c r="F1" s="7"/>
      <c r="G1" s="6"/>
      <c r="H1" s="6"/>
      <c r="I1" s="6"/>
      <c r="J1" s="6"/>
    </row>
    <row r="2" s="1" customFormat="1" ht="33" customHeight="1" spans="1:10">
      <c r="A2" s="8" t="s">
        <v>1</v>
      </c>
      <c r="B2" s="8"/>
      <c r="C2" s="8"/>
      <c r="D2" s="8"/>
      <c r="E2" s="8"/>
      <c r="F2" s="9"/>
      <c r="G2" s="8"/>
      <c r="H2" s="8"/>
      <c r="I2" s="8"/>
      <c r="J2" s="8"/>
    </row>
    <row r="3" ht="29" customHeight="1" spans="1:10">
      <c r="A3" s="10" t="s">
        <v>2</v>
      </c>
      <c r="B3" s="11" t="s">
        <v>3</v>
      </c>
      <c r="C3" s="11" t="s">
        <v>4</v>
      </c>
      <c r="D3" s="12" t="s">
        <v>5</v>
      </c>
      <c r="E3" s="12"/>
      <c r="F3" s="13" t="s">
        <v>6</v>
      </c>
      <c r="G3" s="12"/>
      <c r="H3" s="14" t="s">
        <v>7</v>
      </c>
      <c r="I3" s="11" t="s">
        <v>8</v>
      </c>
      <c r="J3" s="22" t="s">
        <v>9</v>
      </c>
    </row>
    <row r="4" ht="32" customHeight="1" spans="1:10">
      <c r="A4" s="10"/>
      <c r="B4" s="11"/>
      <c r="C4" s="11"/>
      <c r="D4" s="15" t="s">
        <v>10</v>
      </c>
      <c r="E4" s="14" t="s">
        <v>11</v>
      </c>
      <c r="F4" s="16" t="s">
        <v>12</v>
      </c>
      <c r="G4" s="14" t="s">
        <v>11</v>
      </c>
      <c r="H4" s="14"/>
      <c r="I4" s="11"/>
      <c r="J4" s="22"/>
    </row>
    <row r="5" ht="22" customHeight="1" spans="1:10">
      <c r="A5" s="17" t="s">
        <v>13</v>
      </c>
      <c r="B5" s="18" t="s">
        <v>14</v>
      </c>
      <c r="C5" s="18" t="s">
        <v>15</v>
      </c>
      <c r="D5" s="19">
        <v>80.6</v>
      </c>
      <c r="E5" s="20">
        <f t="shared" ref="E5:E68" si="0">D5*0.6</f>
        <v>48.36</v>
      </c>
      <c r="F5" s="21">
        <v>86.92</v>
      </c>
      <c r="G5" s="20">
        <f t="shared" ref="G5:G68" si="1">F5*0.4</f>
        <v>34.768</v>
      </c>
      <c r="H5" s="20">
        <f t="shared" ref="H5:H68" si="2">E5+G5</f>
        <v>83.128</v>
      </c>
      <c r="I5" s="23">
        <v>1</v>
      </c>
      <c r="J5" s="24"/>
    </row>
    <row r="6" ht="22" customHeight="1" spans="1:10">
      <c r="A6" s="17" t="s">
        <v>13</v>
      </c>
      <c r="B6" s="18" t="s">
        <v>16</v>
      </c>
      <c r="C6" s="18" t="s">
        <v>17</v>
      </c>
      <c r="D6" s="19">
        <v>81</v>
      </c>
      <c r="E6" s="20">
        <f t="shared" si="0"/>
        <v>48.6</v>
      </c>
      <c r="F6" s="21">
        <v>86.3</v>
      </c>
      <c r="G6" s="20">
        <f t="shared" si="1"/>
        <v>34.52</v>
      </c>
      <c r="H6" s="20">
        <f t="shared" si="2"/>
        <v>83.12</v>
      </c>
      <c r="I6" s="23">
        <v>2</v>
      </c>
      <c r="J6" s="25"/>
    </row>
    <row r="7" ht="22" customHeight="1" spans="1:10">
      <c r="A7" s="17" t="s">
        <v>13</v>
      </c>
      <c r="B7" s="18" t="s">
        <v>18</v>
      </c>
      <c r="C7" s="18" t="s">
        <v>19</v>
      </c>
      <c r="D7" s="19">
        <v>78.7</v>
      </c>
      <c r="E7" s="20">
        <f t="shared" si="0"/>
        <v>47.22</v>
      </c>
      <c r="F7" s="21">
        <v>87.88</v>
      </c>
      <c r="G7" s="20">
        <f t="shared" si="1"/>
        <v>35.152</v>
      </c>
      <c r="H7" s="20">
        <f t="shared" si="2"/>
        <v>82.372</v>
      </c>
      <c r="I7" s="23">
        <v>3</v>
      </c>
      <c r="J7" s="24"/>
    </row>
    <row r="8" ht="22" customHeight="1" spans="1:10">
      <c r="A8" s="17" t="s">
        <v>13</v>
      </c>
      <c r="B8" s="18" t="s">
        <v>20</v>
      </c>
      <c r="C8" s="18" t="s">
        <v>21</v>
      </c>
      <c r="D8" s="19">
        <v>77.8</v>
      </c>
      <c r="E8" s="20">
        <f t="shared" si="0"/>
        <v>46.68</v>
      </c>
      <c r="F8" s="21">
        <v>87.88</v>
      </c>
      <c r="G8" s="20">
        <f t="shared" si="1"/>
        <v>35.152</v>
      </c>
      <c r="H8" s="20">
        <f t="shared" si="2"/>
        <v>81.832</v>
      </c>
      <c r="I8" s="23">
        <v>4</v>
      </c>
      <c r="J8" s="24"/>
    </row>
    <row r="9" ht="22" customHeight="1" spans="1:10">
      <c r="A9" s="17" t="s">
        <v>13</v>
      </c>
      <c r="B9" s="18" t="s">
        <v>22</v>
      </c>
      <c r="C9" s="18" t="s">
        <v>23</v>
      </c>
      <c r="D9" s="19">
        <v>78</v>
      </c>
      <c r="E9" s="20">
        <f t="shared" si="0"/>
        <v>46.8</v>
      </c>
      <c r="F9" s="21">
        <v>87.08</v>
      </c>
      <c r="G9" s="20">
        <f t="shared" si="1"/>
        <v>34.832</v>
      </c>
      <c r="H9" s="20">
        <f t="shared" si="2"/>
        <v>81.632</v>
      </c>
      <c r="I9" s="23">
        <v>5</v>
      </c>
      <c r="J9" s="24"/>
    </row>
    <row r="10" ht="22" customHeight="1" spans="1:10">
      <c r="A10" s="17" t="s">
        <v>13</v>
      </c>
      <c r="B10" s="18" t="s">
        <v>24</v>
      </c>
      <c r="C10" s="18" t="s">
        <v>25</v>
      </c>
      <c r="D10" s="19">
        <v>77.7</v>
      </c>
      <c r="E10" s="20">
        <f t="shared" si="0"/>
        <v>46.62</v>
      </c>
      <c r="F10" s="21">
        <v>87.32</v>
      </c>
      <c r="G10" s="20">
        <f t="shared" si="1"/>
        <v>34.928</v>
      </c>
      <c r="H10" s="20">
        <f t="shared" si="2"/>
        <v>81.548</v>
      </c>
      <c r="I10" s="23">
        <v>6</v>
      </c>
      <c r="J10" s="24"/>
    </row>
    <row r="11" ht="22" customHeight="1" spans="1:10">
      <c r="A11" s="17" t="s">
        <v>13</v>
      </c>
      <c r="B11" s="18" t="s">
        <v>26</v>
      </c>
      <c r="C11" s="18" t="s">
        <v>27</v>
      </c>
      <c r="D11" s="19">
        <v>77.1</v>
      </c>
      <c r="E11" s="20">
        <f t="shared" si="0"/>
        <v>46.26</v>
      </c>
      <c r="F11" s="21">
        <v>87.63</v>
      </c>
      <c r="G11" s="20">
        <f t="shared" si="1"/>
        <v>35.052</v>
      </c>
      <c r="H11" s="20">
        <f t="shared" si="2"/>
        <v>81.312</v>
      </c>
      <c r="I11" s="23">
        <v>7</v>
      </c>
      <c r="J11" s="24"/>
    </row>
    <row r="12" ht="22" customHeight="1" spans="1:10">
      <c r="A12" s="17" t="s">
        <v>13</v>
      </c>
      <c r="B12" s="18" t="s">
        <v>28</v>
      </c>
      <c r="C12" s="18" t="s">
        <v>29</v>
      </c>
      <c r="D12" s="19">
        <v>77.5</v>
      </c>
      <c r="E12" s="20">
        <f t="shared" si="0"/>
        <v>46.5</v>
      </c>
      <c r="F12" s="21">
        <v>85.96</v>
      </c>
      <c r="G12" s="20">
        <f t="shared" si="1"/>
        <v>34.384</v>
      </c>
      <c r="H12" s="20">
        <f t="shared" si="2"/>
        <v>80.884</v>
      </c>
      <c r="I12" s="23">
        <v>8</v>
      </c>
      <c r="J12" s="24"/>
    </row>
    <row r="13" ht="22" customHeight="1" spans="1:10">
      <c r="A13" s="17" t="s">
        <v>13</v>
      </c>
      <c r="B13" s="18" t="s">
        <v>30</v>
      </c>
      <c r="C13" s="18" t="s">
        <v>31</v>
      </c>
      <c r="D13" s="19">
        <v>76.5</v>
      </c>
      <c r="E13" s="20">
        <f t="shared" si="0"/>
        <v>45.9</v>
      </c>
      <c r="F13" s="21">
        <v>87.44</v>
      </c>
      <c r="G13" s="20">
        <f t="shared" si="1"/>
        <v>34.976</v>
      </c>
      <c r="H13" s="20">
        <f t="shared" si="2"/>
        <v>80.876</v>
      </c>
      <c r="I13" s="23">
        <v>8</v>
      </c>
      <c r="J13" s="24"/>
    </row>
    <row r="14" ht="22" customHeight="1" spans="1:10">
      <c r="A14" s="17" t="s">
        <v>13</v>
      </c>
      <c r="B14" s="18" t="s">
        <v>32</v>
      </c>
      <c r="C14" s="18" t="s">
        <v>33</v>
      </c>
      <c r="D14" s="19">
        <v>77.7</v>
      </c>
      <c r="E14" s="20">
        <f t="shared" si="0"/>
        <v>46.62</v>
      </c>
      <c r="F14" s="21">
        <v>85.56</v>
      </c>
      <c r="G14" s="20">
        <f t="shared" si="1"/>
        <v>34.224</v>
      </c>
      <c r="H14" s="20">
        <f t="shared" si="2"/>
        <v>80.844</v>
      </c>
      <c r="I14" s="23">
        <v>10</v>
      </c>
      <c r="J14" s="24"/>
    </row>
    <row r="15" ht="22" customHeight="1" spans="1:10">
      <c r="A15" s="17" t="s">
        <v>13</v>
      </c>
      <c r="B15" s="18" t="s">
        <v>34</v>
      </c>
      <c r="C15" s="18" t="s">
        <v>35</v>
      </c>
      <c r="D15" s="19">
        <v>76.2</v>
      </c>
      <c r="E15" s="20">
        <f t="shared" si="0"/>
        <v>45.72</v>
      </c>
      <c r="F15" s="21">
        <v>87.19</v>
      </c>
      <c r="G15" s="20">
        <f t="shared" si="1"/>
        <v>34.876</v>
      </c>
      <c r="H15" s="20">
        <f t="shared" si="2"/>
        <v>80.596</v>
      </c>
      <c r="I15" s="23">
        <v>11</v>
      </c>
      <c r="J15" s="24"/>
    </row>
    <row r="16" ht="22" customHeight="1" spans="1:10">
      <c r="A16" s="17" t="s">
        <v>13</v>
      </c>
      <c r="B16" s="18" t="s">
        <v>36</v>
      </c>
      <c r="C16" s="18" t="s">
        <v>37</v>
      </c>
      <c r="D16" s="19">
        <v>78.1</v>
      </c>
      <c r="E16" s="20">
        <f t="shared" si="0"/>
        <v>46.86</v>
      </c>
      <c r="F16" s="21">
        <v>84.22</v>
      </c>
      <c r="G16" s="20">
        <f t="shared" si="1"/>
        <v>33.688</v>
      </c>
      <c r="H16" s="20">
        <f t="shared" si="2"/>
        <v>80.548</v>
      </c>
      <c r="I16" s="23">
        <v>12</v>
      </c>
      <c r="J16" s="24"/>
    </row>
    <row r="17" ht="22" customHeight="1" spans="1:10">
      <c r="A17" s="17" t="s">
        <v>13</v>
      </c>
      <c r="B17" s="18" t="s">
        <v>38</v>
      </c>
      <c r="C17" s="18" t="s">
        <v>39</v>
      </c>
      <c r="D17" s="19">
        <v>75.9</v>
      </c>
      <c r="E17" s="20">
        <f t="shared" si="0"/>
        <v>45.54</v>
      </c>
      <c r="F17" s="21">
        <v>86.98</v>
      </c>
      <c r="G17" s="20">
        <f t="shared" si="1"/>
        <v>34.792</v>
      </c>
      <c r="H17" s="20">
        <f t="shared" si="2"/>
        <v>80.332</v>
      </c>
      <c r="I17" s="23">
        <v>13</v>
      </c>
      <c r="J17" s="24"/>
    </row>
    <row r="18" ht="22" customHeight="1" spans="1:10">
      <c r="A18" s="17" t="s">
        <v>13</v>
      </c>
      <c r="B18" s="18" t="s">
        <v>40</v>
      </c>
      <c r="C18" s="18" t="s">
        <v>41</v>
      </c>
      <c r="D18" s="19">
        <v>74.9</v>
      </c>
      <c r="E18" s="20">
        <f t="shared" si="0"/>
        <v>44.94</v>
      </c>
      <c r="F18" s="21">
        <v>87.42</v>
      </c>
      <c r="G18" s="20">
        <f t="shared" si="1"/>
        <v>34.968</v>
      </c>
      <c r="H18" s="20">
        <f t="shared" si="2"/>
        <v>79.908</v>
      </c>
      <c r="I18" s="23">
        <v>14</v>
      </c>
      <c r="J18" s="24"/>
    </row>
    <row r="19" ht="22" customHeight="1" spans="1:10">
      <c r="A19" s="17" t="s">
        <v>13</v>
      </c>
      <c r="B19" s="18" t="s">
        <v>42</v>
      </c>
      <c r="C19" s="18" t="s">
        <v>43</v>
      </c>
      <c r="D19" s="19">
        <v>75.4</v>
      </c>
      <c r="E19" s="20">
        <f t="shared" si="0"/>
        <v>45.24</v>
      </c>
      <c r="F19" s="21">
        <v>86.54</v>
      </c>
      <c r="G19" s="20">
        <f t="shared" si="1"/>
        <v>34.616</v>
      </c>
      <c r="H19" s="20">
        <f t="shared" si="2"/>
        <v>79.856</v>
      </c>
      <c r="I19" s="23">
        <v>15</v>
      </c>
      <c r="J19" s="24"/>
    </row>
    <row r="20" ht="22" customHeight="1" spans="1:10">
      <c r="A20" s="17" t="s">
        <v>13</v>
      </c>
      <c r="B20" s="18" t="s">
        <v>44</v>
      </c>
      <c r="C20" s="18" t="s">
        <v>45</v>
      </c>
      <c r="D20" s="19">
        <v>74.9</v>
      </c>
      <c r="E20" s="20">
        <f t="shared" si="0"/>
        <v>44.94</v>
      </c>
      <c r="F20" s="21">
        <v>87.13</v>
      </c>
      <c r="G20" s="20">
        <f t="shared" si="1"/>
        <v>34.852</v>
      </c>
      <c r="H20" s="20">
        <f t="shared" si="2"/>
        <v>79.792</v>
      </c>
      <c r="I20" s="23">
        <v>16</v>
      </c>
      <c r="J20" s="24"/>
    </row>
    <row r="21" ht="22" customHeight="1" spans="1:10">
      <c r="A21" s="17" t="s">
        <v>13</v>
      </c>
      <c r="B21" s="18" t="s">
        <v>46</v>
      </c>
      <c r="C21" s="18" t="s">
        <v>47</v>
      </c>
      <c r="D21" s="19">
        <v>74.7</v>
      </c>
      <c r="E21" s="20">
        <f t="shared" si="0"/>
        <v>44.82</v>
      </c>
      <c r="F21" s="21">
        <v>87.3</v>
      </c>
      <c r="G21" s="20">
        <f t="shared" si="1"/>
        <v>34.92</v>
      </c>
      <c r="H21" s="20">
        <f t="shared" si="2"/>
        <v>79.74</v>
      </c>
      <c r="I21" s="23">
        <v>17</v>
      </c>
      <c r="J21" s="24"/>
    </row>
    <row r="22" ht="22" customHeight="1" spans="1:10">
      <c r="A22" s="17" t="s">
        <v>13</v>
      </c>
      <c r="B22" s="18" t="s">
        <v>48</v>
      </c>
      <c r="C22" s="18" t="s">
        <v>49</v>
      </c>
      <c r="D22" s="19">
        <v>74.6</v>
      </c>
      <c r="E22" s="20">
        <f t="shared" si="0"/>
        <v>44.76</v>
      </c>
      <c r="F22" s="21">
        <v>87.4</v>
      </c>
      <c r="G22" s="20">
        <f t="shared" si="1"/>
        <v>34.96</v>
      </c>
      <c r="H22" s="20">
        <f t="shared" si="2"/>
        <v>79.72</v>
      </c>
      <c r="I22" s="23">
        <v>18</v>
      </c>
      <c r="J22" s="24"/>
    </row>
    <row r="23" ht="22" customHeight="1" spans="1:10">
      <c r="A23" s="17" t="s">
        <v>13</v>
      </c>
      <c r="B23" s="18" t="s">
        <v>50</v>
      </c>
      <c r="C23" s="18" t="s">
        <v>51</v>
      </c>
      <c r="D23" s="19">
        <v>74.8</v>
      </c>
      <c r="E23" s="20">
        <f t="shared" si="0"/>
        <v>44.88</v>
      </c>
      <c r="F23" s="21">
        <v>87.06</v>
      </c>
      <c r="G23" s="20">
        <f t="shared" si="1"/>
        <v>34.824</v>
      </c>
      <c r="H23" s="20">
        <f t="shared" si="2"/>
        <v>79.704</v>
      </c>
      <c r="I23" s="23">
        <v>19</v>
      </c>
      <c r="J23" s="24"/>
    </row>
    <row r="24" ht="22" customHeight="1" spans="1:10">
      <c r="A24" s="17" t="s">
        <v>13</v>
      </c>
      <c r="B24" s="18" t="s">
        <v>52</v>
      </c>
      <c r="C24" s="18" t="s">
        <v>53</v>
      </c>
      <c r="D24" s="19">
        <v>74.6</v>
      </c>
      <c r="E24" s="20">
        <f t="shared" si="0"/>
        <v>44.76</v>
      </c>
      <c r="F24" s="21">
        <v>87.18</v>
      </c>
      <c r="G24" s="20">
        <f t="shared" si="1"/>
        <v>34.872</v>
      </c>
      <c r="H24" s="20">
        <f t="shared" si="2"/>
        <v>79.632</v>
      </c>
      <c r="I24" s="23">
        <v>20</v>
      </c>
      <c r="J24" s="24"/>
    </row>
    <row r="25" ht="22" customHeight="1" spans="1:10">
      <c r="A25" s="17" t="s">
        <v>13</v>
      </c>
      <c r="B25" s="18" t="s">
        <v>54</v>
      </c>
      <c r="C25" s="18" t="s">
        <v>55</v>
      </c>
      <c r="D25" s="19">
        <v>74.4</v>
      </c>
      <c r="E25" s="20">
        <f t="shared" si="0"/>
        <v>44.64</v>
      </c>
      <c r="F25" s="21">
        <v>87.02</v>
      </c>
      <c r="G25" s="20">
        <f t="shared" si="1"/>
        <v>34.808</v>
      </c>
      <c r="H25" s="20">
        <f t="shared" si="2"/>
        <v>79.448</v>
      </c>
      <c r="I25" s="23">
        <v>21</v>
      </c>
      <c r="J25" s="24"/>
    </row>
    <row r="26" ht="22" customHeight="1" spans="1:10">
      <c r="A26" s="17" t="s">
        <v>13</v>
      </c>
      <c r="B26" s="18" t="s">
        <v>56</v>
      </c>
      <c r="C26" s="18" t="s">
        <v>57</v>
      </c>
      <c r="D26" s="19">
        <v>74.1</v>
      </c>
      <c r="E26" s="20">
        <f t="shared" si="0"/>
        <v>44.46</v>
      </c>
      <c r="F26" s="21">
        <v>87.36</v>
      </c>
      <c r="G26" s="20">
        <f t="shared" si="1"/>
        <v>34.944</v>
      </c>
      <c r="H26" s="20">
        <f t="shared" si="2"/>
        <v>79.404</v>
      </c>
      <c r="I26" s="23">
        <v>22</v>
      </c>
      <c r="J26" s="24"/>
    </row>
    <row r="27" ht="22" customHeight="1" spans="1:10">
      <c r="A27" s="17" t="s">
        <v>13</v>
      </c>
      <c r="B27" s="18" t="s">
        <v>58</v>
      </c>
      <c r="C27" s="18" t="s">
        <v>59</v>
      </c>
      <c r="D27" s="19">
        <v>73.7</v>
      </c>
      <c r="E27" s="20">
        <f t="shared" si="0"/>
        <v>44.22</v>
      </c>
      <c r="F27" s="21">
        <v>87.18</v>
      </c>
      <c r="G27" s="20">
        <f t="shared" si="1"/>
        <v>34.872</v>
      </c>
      <c r="H27" s="20">
        <f t="shared" si="2"/>
        <v>79.092</v>
      </c>
      <c r="I27" s="23">
        <v>23</v>
      </c>
      <c r="J27" s="24"/>
    </row>
    <row r="28" ht="22" customHeight="1" spans="1:10">
      <c r="A28" s="17" t="s">
        <v>13</v>
      </c>
      <c r="B28" s="18" t="s">
        <v>60</v>
      </c>
      <c r="C28" s="18" t="s">
        <v>61</v>
      </c>
      <c r="D28" s="19">
        <v>74.5</v>
      </c>
      <c r="E28" s="20">
        <f t="shared" si="0"/>
        <v>44.7</v>
      </c>
      <c r="F28" s="21">
        <v>85.88</v>
      </c>
      <c r="G28" s="20">
        <f t="shared" si="1"/>
        <v>34.352</v>
      </c>
      <c r="H28" s="20">
        <f t="shared" si="2"/>
        <v>79.052</v>
      </c>
      <c r="I28" s="23">
        <v>24</v>
      </c>
      <c r="J28" s="24"/>
    </row>
    <row r="29" ht="22" customHeight="1" spans="1:10">
      <c r="A29" s="17" t="s">
        <v>13</v>
      </c>
      <c r="B29" s="18" t="s">
        <v>62</v>
      </c>
      <c r="C29" s="18" t="s">
        <v>63</v>
      </c>
      <c r="D29" s="19">
        <v>73.7</v>
      </c>
      <c r="E29" s="20">
        <f t="shared" si="0"/>
        <v>44.22</v>
      </c>
      <c r="F29" s="21">
        <v>86.98</v>
      </c>
      <c r="G29" s="20">
        <f t="shared" si="1"/>
        <v>34.792</v>
      </c>
      <c r="H29" s="20">
        <f t="shared" si="2"/>
        <v>79.012</v>
      </c>
      <c r="I29" s="23">
        <v>25</v>
      </c>
      <c r="J29" s="24"/>
    </row>
    <row r="30" ht="22" customHeight="1" spans="1:10">
      <c r="A30" s="17" t="s">
        <v>13</v>
      </c>
      <c r="B30" s="18" t="s">
        <v>64</v>
      </c>
      <c r="C30" s="18" t="s">
        <v>65</v>
      </c>
      <c r="D30" s="19">
        <v>73.5</v>
      </c>
      <c r="E30" s="20">
        <f t="shared" si="0"/>
        <v>44.1</v>
      </c>
      <c r="F30" s="21">
        <v>87.24</v>
      </c>
      <c r="G30" s="20">
        <f t="shared" si="1"/>
        <v>34.896</v>
      </c>
      <c r="H30" s="20">
        <f t="shared" si="2"/>
        <v>78.996</v>
      </c>
      <c r="I30" s="23">
        <v>26</v>
      </c>
      <c r="J30" s="24"/>
    </row>
    <row r="31" ht="22" customHeight="1" spans="1:10">
      <c r="A31" s="17" t="s">
        <v>13</v>
      </c>
      <c r="B31" s="18" t="s">
        <v>66</v>
      </c>
      <c r="C31" s="18" t="s">
        <v>67</v>
      </c>
      <c r="D31" s="19">
        <v>73.5</v>
      </c>
      <c r="E31" s="20">
        <f t="shared" si="0"/>
        <v>44.1</v>
      </c>
      <c r="F31" s="21">
        <v>87.02</v>
      </c>
      <c r="G31" s="20">
        <f t="shared" si="1"/>
        <v>34.808</v>
      </c>
      <c r="H31" s="20">
        <f t="shared" si="2"/>
        <v>78.908</v>
      </c>
      <c r="I31" s="23">
        <v>27</v>
      </c>
      <c r="J31" s="24"/>
    </row>
    <row r="32" ht="22" customHeight="1" spans="1:10">
      <c r="A32" s="17" t="s">
        <v>13</v>
      </c>
      <c r="B32" s="18" t="s">
        <v>68</v>
      </c>
      <c r="C32" s="18" t="s">
        <v>69</v>
      </c>
      <c r="D32" s="19">
        <v>73.2</v>
      </c>
      <c r="E32" s="20">
        <f t="shared" si="0"/>
        <v>43.92</v>
      </c>
      <c r="F32" s="21">
        <v>86.72</v>
      </c>
      <c r="G32" s="20">
        <f t="shared" si="1"/>
        <v>34.688</v>
      </c>
      <c r="H32" s="20">
        <f t="shared" si="2"/>
        <v>78.608</v>
      </c>
      <c r="I32" s="23">
        <v>28</v>
      </c>
      <c r="J32" s="24"/>
    </row>
    <row r="33" ht="22" customHeight="1" spans="1:10">
      <c r="A33" s="17" t="s">
        <v>13</v>
      </c>
      <c r="B33" s="18" t="s">
        <v>70</v>
      </c>
      <c r="C33" s="18" t="s">
        <v>71</v>
      </c>
      <c r="D33" s="19">
        <v>71.9</v>
      </c>
      <c r="E33" s="20">
        <f t="shared" si="0"/>
        <v>43.14</v>
      </c>
      <c r="F33" s="21">
        <v>87.56</v>
      </c>
      <c r="G33" s="20">
        <f t="shared" si="1"/>
        <v>35.024</v>
      </c>
      <c r="H33" s="20">
        <f t="shared" si="2"/>
        <v>78.164</v>
      </c>
      <c r="I33" s="23">
        <v>29</v>
      </c>
      <c r="J33" s="24"/>
    </row>
    <row r="34" ht="22" customHeight="1" spans="1:10">
      <c r="A34" s="17" t="s">
        <v>13</v>
      </c>
      <c r="B34" s="18" t="s">
        <v>72</v>
      </c>
      <c r="C34" s="18" t="s">
        <v>73</v>
      </c>
      <c r="D34" s="19">
        <v>72</v>
      </c>
      <c r="E34" s="20">
        <f t="shared" si="0"/>
        <v>43.2</v>
      </c>
      <c r="F34" s="21">
        <v>87.01</v>
      </c>
      <c r="G34" s="20">
        <f t="shared" si="1"/>
        <v>34.804</v>
      </c>
      <c r="H34" s="20">
        <f t="shared" si="2"/>
        <v>78.004</v>
      </c>
      <c r="I34" s="23">
        <v>30</v>
      </c>
      <c r="J34" s="24"/>
    </row>
    <row r="35" ht="22" customHeight="1" spans="1:10">
      <c r="A35" s="17" t="s">
        <v>13</v>
      </c>
      <c r="B35" s="18" t="s">
        <v>74</v>
      </c>
      <c r="C35" s="18" t="s">
        <v>75</v>
      </c>
      <c r="D35" s="19">
        <v>72.3</v>
      </c>
      <c r="E35" s="20">
        <f t="shared" si="0"/>
        <v>43.38</v>
      </c>
      <c r="F35" s="21">
        <v>86.42</v>
      </c>
      <c r="G35" s="20">
        <f t="shared" si="1"/>
        <v>34.568</v>
      </c>
      <c r="H35" s="20">
        <f t="shared" si="2"/>
        <v>77.948</v>
      </c>
      <c r="I35" s="23">
        <v>31</v>
      </c>
      <c r="J35" s="24"/>
    </row>
    <row r="36" ht="22" customHeight="1" spans="1:10">
      <c r="A36" s="17" t="s">
        <v>13</v>
      </c>
      <c r="B36" s="18" t="s">
        <v>76</v>
      </c>
      <c r="C36" s="18" t="s">
        <v>77</v>
      </c>
      <c r="D36" s="19">
        <v>71.3</v>
      </c>
      <c r="E36" s="20">
        <f t="shared" si="0"/>
        <v>42.78</v>
      </c>
      <c r="F36" s="21">
        <v>87.82</v>
      </c>
      <c r="G36" s="20">
        <f t="shared" si="1"/>
        <v>35.128</v>
      </c>
      <c r="H36" s="20">
        <f t="shared" si="2"/>
        <v>77.908</v>
      </c>
      <c r="I36" s="23">
        <v>32</v>
      </c>
      <c r="J36" s="24"/>
    </row>
    <row r="37" ht="22" customHeight="1" spans="1:10">
      <c r="A37" s="17" t="s">
        <v>13</v>
      </c>
      <c r="B37" s="18" t="s">
        <v>78</v>
      </c>
      <c r="C37" s="18" t="s">
        <v>79</v>
      </c>
      <c r="D37" s="19">
        <v>71.9</v>
      </c>
      <c r="E37" s="20">
        <f t="shared" si="0"/>
        <v>43.14</v>
      </c>
      <c r="F37" s="21">
        <v>86.1</v>
      </c>
      <c r="G37" s="20">
        <f t="shared" si="1"/>
        <v>34.44</v>
      </c>
      <c r="H37" s="20">
        <f t="shared" si="2"/>
        <v>77.58</v>
      </c>
      <c r="I37" s="23">
        <v>33</v>
      </c>
      <c r="J37" s="24"/>
    </row>
    <row r="38" ht="22" customHeight="1" spans="1:10">
      <c r="A38" s="17" t="s">
        <v>13</v>
      </c>
      <c r="B38" s="18" t="s">
        <v>80</v>
      </c>
      <c r="C38" s="18" t="s">
        <v>81</v>
      </c>
      <c r="D38" s="19">
        <v>70.8</v>
      </c>
      <c r="E38" s="20">
        <f t="shared" si="0"/>
        <v>42.48</v>
      </c>
      <c r="F38" s="21">
        <v>87</v>
      </c>
      <c r="G38" s="20">
        <f t="shared" si="1"/>
        <v>34.8</v>
      </c>
      <c r="H38" s="20">
        <f t="shared" si="2"/>
        <v>77.28</v>
      </c>
      <c r="I38" s="23">
        <v>34</v>
      </c>
      <c r="J38" s="24"/>
    </row>
    <row r="39" ht="22" customHeight="1" spans="1:10">
      <c r="A39" s="17" t="s">
        <v>13</v>
      </c>
      <c r="B39" s="18" t="s">
        <v>82</v>
      </c>
      <c r="C39" s="18" t="s">
        <v>83</v>
      </c>
      <c r="D39" s="19">
        <v>71.8</v>
      </c>
      <c r="E39" s="20">
        <f t="shared" si="0"/>
        <v>43.08</v>
      </c>
      <c r="F39" s="21">
        <v>85.1</v>
      </c>
      <c r="G39" s="20">
        <f t="shared" si="1"/>
        <v>34.04</v>
      </c>
      <c r="H39" s="20">
        <f t="shared" si="2"/>
        <v>77.12</v>
      </c>
      <c r="I39" s="23">
        <v>35</v>
      </c>
      <c r="J39" s="24"/>
    </row>
    <row r="40" ht="22" customHeight="1" spans="1:10">
      <c r="A40" s="17" t="s">
        <v>13</v>
      </c>
      <c r="B40" s="18" t="s">
        <v>84</v>
      </c>
      <c r="C40" s="18" t="s">
        <v>85</v>
      </c>
      <c r="D40" s="19">
        <v>70.8</v>
      </c>
      <c r="E40" s="20">
        <f t="shared" si="0"/>
        <v>42.48</v>
      </c>
      <c r="F40" s="21">
        <v>86.54</v>
      </c>
      <c r="G40" s="20">
        <f t="shared" si="1"/>
        <v>34.616</v>
      </c>
      <c r="H40" s="20">
        <f t="shared" si="2"/>
        <v>77.096</v>
      </c>
      <c r="I40" s="23">
        <v>36</v>
      </c>
      <c r="J40" s="24"/>
    </row>
    <row r="41" ht="22" customHeight="1" spans="1:10">
      <c r="A41" s="17" t="s">
        <v>13</v>
      </c>
      <c r="B41" s="18" t="s">
        <v>86</v>
      </c>
      <c r="C41" s="18" t="s">
        <v>87</v>
      </c>
      <c r="D41" s="19">
        <v>70.8</v>
      </c>
      <c r="E41" s="20">
        <f t="shared" si="0"/>
        <v>42.48</v>
      </c>
      <c r="F41" s="21">
        <v>86.16</v>
      </c>
      <c r="G41" s="20">
        <f t="shared" si="1"/>
        <v>34.464</v>
      </c>
      <c r="H41" s="20">
        <f t="shared" si="2"/>
        <v>76.944</v>
      </c>
      <c r="I41" s="23">
        <v>37</v>
      </c>
      <c r="J41" s="24"/>
    </row>
    <row r="42" ht="22" customHeight="1" spans="1:10">
      <c r="A42" s="17" t="s">
        <v>13</v>
      </c>
      <c r="B42" s="18" t="s">
        <v>88</v>
      </c>
      <c r="C42" s="18" t="s">
        <v>89</v>
      </c>
      <c r="D42" s="19">
        <v>71.3</v>
      </c>
      <c r="E42" s="20">
        <f t="shared" si="0"/>
        <v>42.78</v>
      </c>
      <c r="F42" s="21">
        <v>85.36</v>
      </c>
      <c r="G42" s="20">
        <f t="shared" si="1"/>
        <v>34.144</v>
      </c>
      <c r="H42" s="20">
        <f t="shared" si="2"/>
        <v>76.924</v>
      </c>
      <c r="I42" s="23">
        <v>38</v>
      </c>
      <c r="J42" s="24"/>
    </row>
    <row r="43" ht="22" customHeight="1" spans="1:10">
      <c r="A43" s="17" t="s">
        <v>13</v>
      </c>
      <c r="B43" s="18" t="s">
        <v>90</v>
      </c>
      <c r="C43" s="18" t="s">
        <v>91</v>
      </c>
      <c r="D43" s="19">
        <v>70.2</v>
      </c>
      <c r="E43" s="20">
        <f t="shared" si="0"/>
        <v>42.12</v>
      </c>
      <c r="F43" s="21">
        <v>86.92</v>
      </c>
      <c r="G43" s="20">
        <f t="shared" si="1"/>
        <v>34.768</v>
      </c>
      <c r="H43" s="20">
        <f t="shared" si="2"/>
        <v>76.888</v>
      </c>
      <c r="I43" s="23">
        <v>39</v>
      </c>
      <c r="J43" s="24"/>
    </row>
    <row r="44" ht="22" customHeight="1" spans="1:10">
      <c r="A44" s="17" t="s">
        <v>13</v>
      </c>
      <c r="B44" s="18" t="s">
        <v>92</v>
      </c>
      <c r="C44" s="18" t="s">
        <v>93</v>
      </c>
      <c r="D44" s="19">
        <v>71.2</v>
      </c>
      <c r="E44" s="20">
        <f t="shared" si="0"/>
        <v>42.72</v>
      </c>
      <c r="F44" s="21">
        <v>85.34</v>
      </c>
      <c r="G44" s="20">
        <f t="shared" si="1"/>
        <v>34.136</v>
      </c>
      <c r="H44" s="20">
        <f t="shared" si="2"/>
        <v>76.856</v>
      </c>
      <c r="I44" s="23">
        <v>40</v>
      </c>
      <c r="J44" s="24"/>
    </row>
    <row r="45" ht="22" customHeight="1" spans="1:10">
      <c r="A45" s="17" t="s">
        <v>13</v>
      </c>
      <c r="B45" s="18" t="s">
        <v>94</v>
      </c>
      <c r="C45" s="18" t="s">
        <v>95</v>
      </c>
      <c r="D45" s="19">
        <v>70</v>
      </c>
      <c r="E45" s="20">
        <f t="shared" si="0"/>
        <v>42</v>
      </c>
      <c r="F45" s="21">
        <v>86.92</v>
      </c>
      <c r="G45" s="20">
        <f t="shared" si="1"/>
        <v>34.768</v>
      </c>
      <c r="H45" s="20">
        <f t="shared" si="2"/>
        <v>76.768</v>
      </c>
      <c r="I45" s="23">
        <v>41</v>
      </c>
      <c r="J45" s="24"/>
    </row>
    <row r="46" ht="22" customHeight="1" spans="1:10">
      <c r="A46" s="17" t="s">
        <v>13</v>
      </c>
      <c r="B46" s="18" t="s">
        <v>96</v>
      </c>
      <c r="C46" s="18" t="s">
        <v>97</v>
      </c>
      <c r="D46" s="19">
        <v>70.2</v>
      </c>
      <c r="E46" s="20">
        <f t="shared" si="0"/>
        <v>42.12</v>
      </c>
      <c r="F46" s="21">
        <v>86.56</v>
      </c>
      <c r="G46" s="20">
        <f t="shared" si="1"/>
        <v>34.624</v>
      </c>
      <c r="H46" s="20">
        <f t="shared" si="2"/>
        <v>76.744</v>
      </c>
      <c r="I46" s="23">
        <v>42</v>
      </c>
      <c r="J46" s="24"/>
    </row>
    <row r="47" ht="22" customHeight="1" spans="1:10">
      <c r="A47" s="17" t="s">
        <v>13</v>
      </c>
      <c r="B47" s="18" t="s">
        <v>98</v>
      </c>
      <c r="C47" s="18" t="s">
        <v>99</v>
      </c>
      <c r="D47" s="19">
        <v>69.7</v>
      </c>
      <c r="E47" s="20">
        <f t="shared" si="0"/>
        <v>41.82</v>
      </c>
      <c r="F47" s="21">
        <v>87.22</v>
      </c>
      <c r="G47" s="20">
        <f t="shared" si="1"/>
        <v>34.888</v>
      </c>
      <c r="H47" s="20">
        <f t="shared" si="2"/>
        <v>76.708</v>
      </c>
      <c r="I47" s="23">
        <v>43</v>
      </c>
      <c r="J47" s="24"/>
    </row>
    <row r="48" ht="22" customHeight="1" spans="1:10">
      <c r="A48" s="17" t="s">
        <v>13</v>
      </c>
      <c r="B48" s="18" t="s">
        <v>100</v>
      </c>
      <c r="C48" s="18" t="s">
        <v>101</v>
      </c>
      <c r="D48" s="19">
        <v>70.5</v>
      </c>
      <c r="E48" s="20">
        <f t="shared" si="0"/>
        <v>42.3</v>
      </c>
      <c r="F48" s="21">
        <v>85.9</v>
      </c>
      <c r="G48" s="20">
        <f t="shared" si="1"/>
        <v>34.36</v>
      </c>
      <c r="H48" s="20">
        <f t="shared" si="2"/>
        <v>76.66</v>
      </c>
      <c r="I48" s="23">
        <v>44</v>
      </c>
      <c r="J48" s="24"/>
    </row>
    <row r="49" ht="22" customHeight="1" spans="1:10">
      <c r="A49" s="17" t="s">
        <v>13</v>
      </c>
      <c r="B49" s="18" t="s">
        <v>102</v>
      </c>
      <c r="C49" s="18" t="s">
        <v>103</v>
      </c>
      <c r="D49" s="19">
        <v>69.7</v>
      </c>
      <c r="E49" s="20">
        <f t="shared" si="0"/>
        <v>41.82</v>
      </c>
      <c r="F49" s="21">
        <v>87.02</v>
      </c>
      <c r="G49" s="20">
        <f t="shared" si="1"/>
        <v>34.808</v>
      </c>
      <c r="H49" s="20">
        <f t="shared" si="2"/>
        <v>76.628</v>
      </c>
      <c r="I49" s="23">
        <v>45</v>
      </c>
      <c r="J49" s="24"/>
    </row>
    <row r="50" ht="22" customHeight="1" spans="1:10">
      <c r="A50" s="17" t="s">
        <v>13</v>
      </c>
      <c r="B50" s="18" t="s">
        <v>104</v>
      </c>
      <c r="C50" s="18" t="s">
        <v>41</v>
      </c>
      <c r="D50" s="19">
        <v>69.6</v>
      </c>
      <c r="E50" s="20">
        <f t="shared" si="0"/>
        <v>41.76</v>
      </c>
      <c r="F50" s="21">
        <v>87.06</v>
      </c>
      <c r="G50" s="20">
        <f t="shared" si="1"/>
        <v>34.824</v>
      </c>
      <c r="H50" s="20">
        <f t="shared" si="2"/>
        <v>76.584</v>
      </c>
      <c r="I50" s="23">
        <v>46</v>
      </c>
      <c r="J50" s="24"/>
    </row>
    <row r="51" ht="22" customHeight="1" spans="1:10">
      <c r="A51" s="17" t="s">
        <v>13</v>
      </c>
      <c r="B51" s="18" t="s">
        <v>105</v>
      </c>
      <c r="C51" s="18" t="s">
        <v>106</v>
      </c>
      <c r="D51" s="19">
        <v>69.3</v>
      </c>
      <c r="E51" s="20">
        <f t="shared" si="0"/>
        <v>41.58</v>
      </c>
      <c r="F51" s="21">
        <v>87.42</v>
      </c>
      <c r="G51" s="20">
        <f t="shared" si="1"/>
        <v>34.968</v>
      </c>
      <c r="H51" s="20">
        <f t="shared" si="2"/>
        <v>76.548</v>
      </c>
      <c r="I51" s="23">
        <v>47</v>
      </c>
      <c r="J51" s="24"/>
    </row>
    <row r="52" ht="22" customHeight="1" spans="1:10">
      <c r="A52" s="17" t="s">
        <v>13</v>
      </c>
      <c r="B52" s="18" t="s">
        <v>107</v>
      </c>
      <c r="C52" s="18" t="s">
        <v>108</v>
      </c>
      <c r="D52" s="19">
        <v>70.3</v>
      </c>
      <c r="E52" s="20">
        <f t="shared" si="0"/>
        <v>42.18</v>
      </c>
      <c r="F52" s="21">
        <v>85.7</v>
      </c>
      <c r="G52" s="20">
        <f t="shared" si="1"/>
        <v>34.28</v>
      </c>
      <c r="H52" s="20">
        <f t="shared" si="2"/>
        <v>76.46</v>
      </c>
      <c r="I52" s="23">
        <v>48</v>
      </c>
      <c r="J52" s="24"/>
    </row>
    <row r="53" ht="22" customHeight="1" spans="1:10">
      <c r="A53" s="17" t="s">
        <v>13</v>
      </c>
      <c r="B53" s="18" t="s">
        <v>109</v>
      </c>
      <c r="C53" s="18" t="s">
        <v>110</v>
      </c>
      <c r="D53" s="19">
        <v>69</v>
      </c>
      <c r="E53" s="20">
        <f t="shared" si="0"/>
        <v>41.4</v>
      </c>
      <c r="F53" s="21">
        <v>87.32</v>
      </c>
      <c r="G53" s="20">
        <f t="shared" si="1"/>
        <v>34.928</v>
      </c>
      <c r="H53" s="20">
        <f t="shared" si="2"/>
        <v>76.328</v>
      </c>
      <c r="I53" s="23">
        <v>49</v>
      </c>
      <c r="J53" s="24"/>
    </row>
    <row r="54" ht="22" customHeight="1" spans="1:10">
      <c r="A54" s="17" t="s">
        <v>13</v>
      </c>
      <c r="B54" s="18" t="s">
        <v>111</v>
      </c>
      <c r="C54" s="18" t="s">
        <v>112</v>
      </c>
      <c r="D54" s="19">
        <v>70.3</v>
      </c>
      <c r="E54" s="20">
        <f t="shared" si="0"/>
        <v>42.18</v>
      </c>
      <c r="F54" s="21">
        <v>84.9</v>
      </c>
      <c r="G54" s="20">
        <f t="shared" si="1"/>
        <v>33.96</v>
      </c>
      <c r="H54" s="20">
        <f t="shared" si="2"/>
        <v>76.14</v>
      </c>
      <c r="I54" s="23">
        <v>50</v>
      </c>
      <c r="J54" s="24"/>
    </row>
    <row r="55" ht="22" customHeight="1" spans="1:10">
      <c r="A55" s="17" t="s">
        <v>13</v>
      </c>
      <c r="B55" s="18" t="s">
        <v>113</v>
      </c>
      <c r="C55" s="18" t="s">
        <v>114</v>
      </c>
      <c r="D55" s="19">
        <v>68.8</v>
      </c>
      <c r="E55" s="20">
        <f t="shared" si="0"/>
        <v>41.28</v>
      </c>
      <c r="F55" s="21">
        <v>87.12</v>
      </c>
      <c r="G55" s="20">
        <f t="shared" si="1"/>
        <v>34.848</v>
      </c>
      <c r="H55" s="20">
        <f t="shared" si="2"/>
        <v>76.128</v>
      </c>
      <c r="I55" s="23">
        <v>51</v>
      </c>
      <c r="J55" s="24"/>
    </row>
    <row r="56" ht="22" customHeight="1" spans="1:10">
      <c r="A56" s="17" t="s">
        <v>13</v>
      </c>
      <c r="B56" s="18" t="s">
        <v>115</v>
      </c>
      <c r="C56" s="18" t="s">
        <v>116</v>
      </c>
      <c r="D56" s="19">
        <v>69.2</v>
      </c>
      <c r="E56" s="20">
        <f t="shared" si="0"/>
        <v>41.52</v>
      </c>
      <c r="F56" s="21">
        <v>86.52</v>
      </c>
      <c r="G56" s="20">
        <f t="shared" si="1"/>
        <v>34.608</v>
      </c>
      <c r="H56" s="20">
        <f t="shared" si="2"/>
        <v>76.128</v>
      </c>
      <c r="I56" s="23">
        <v>51</v>
      </c>
      <c r="J56" s="24"/>
    </row>
    <row r="57" ht="22" customHeight="1" spans="1:10">
      <c r="A57" s="17" t="s">
        <v>13</v>
      </c>
      <c r="B57" s="18" t="s">
        <v>117</v>
      </c>
      <c r="C57" s="18" t="s">
        <v>118</v>
      </c>
      <c r="D57" s="19">
        <v>70.5</v>
      </c>
      <c r="E57" s="20">
        <f t="shared" si="0"/>
        <v>42.3</v>
      </c>
      <c r="F57" s="21">
        <v>84.54</v>
      </c>
      <c r="G57" s="20">
        <f t="shared" si="1"/>
        <v>33.816</v>
      </c>
      <c r="H57" s="20">
        <f t="shared" si="2"/>
        <v>76.116</v>
      </c>
      <c r="I57" s="23">
        <v>53</v>
      </c>
      <c r="J57" s="24"/>
    </row>
    <row r="58" ht="22" customHeight="1" spans="1:10">
      <c r="A58" s="17" t="s">
        <v>13</v>
      </c>
      <c r="B58" s="18" t="s">
        <v>119</v>
      </c>
      <c r="C58" s="18" t="s">
        <v>120</v>
      </c>
      <c r="D58" s="19">
        <v>69</v>
      </c>
      <c r="E58" s="20">
        <f t="shared" si="0"/>
        <v>41.4</v>
      </c>
      <c r="F58" s="21">
        <v>86.78</v>
      </c>
      <c r="G58" s="20">
        <f t="shared" si="1"/>
        <v>34.712</v>
      </c>
      <c r="H58" s="20">
        <f t="shared" si="2"/>
        <v>76.112</v>
      </c>
      <c r="I58" s="23">
        <v>54</v>
      </c>
      <c r="J58" s="24"/>
    </row>
    <row r="59" ht="22" customHeight="1" spans="1:10">
      <c r="A59" s="17" t="s">
        <v>13</v>
      </c>
      <c r="B59" s="18" t="s">
        <v>121</v>
      </c>
      <c r="C59" s="18" t="s">
        <v>122</v>
      </c>
      <c r="D59" s="19">
        <v>69.3</v>
      </c>
      <c r="E59" s="20">
        <f t="shared" si="0"/>
        <v>41.58</v>
      </c>
      <c r="F59" s="21">
        <v>86.04</v>
      </c>
      <c r="G59" s="20">
        <f t="shared" si="1"/>
        <v>34.416</v>
      </c>
      <c r="H59" s="20">
        <f t="shared" si="2"/>
        <v>75.996</v>
      </c>
      <c r="I59" s="23">
        <v>55</v>
      </c>
      <c r="J59" s="24"/>
    </row>
    <row r="60" ht="22" customHeight="1" spans="1:10">
      <c r="A60" s="17" t="s">
        <v>13</v>
      </c>
      <c r="B60" s="18" t="s">
        <v>123</v>
      </c>
      <c r="C60" s="18" t="s">
        <v>124</v>
      </c>
      <c r="D60" s="19">
        <v>69.6</v>
      </c>
      <c r="E60" s="20">
        <f t="shared" si="0"/>
        <v>41.76</v>
      </c>
      <c r="F60" s="21">
        <v>85.58</v>
      </c>
      <c r="G60" s="20">
        <f t="shared" si="1"/>
        <v>34.232</v>
      </c>
      <c r="H60" s="20">
        <f t="shared" si="2"/>
        <v>75.992</v>
      </c>
      <c r="I60" s="23">
        <v>56</v>
      </c>
      <c r="J60" s="24"/>
    </row>
    <row r="61" ht="22" customHeight="1" spans="1:10">
      <c r="A61" s="17" t="s">
        <v>13</v>
      </c>
      <c r="B61" s="18" t="s">
        <v>125</v>
      </c>
      <c r="C61" s="18" t="s">
        <v>126</v>
      </c>
      <c r="D61" s="19">
        <v>69.5</v>
      </c>
      <c r="E61" s="20">
        <f t="shared" si="0"/>
        <v>41.7</v>
      </c>
      <c r="F61" s="21">
        <v>85.62</v>
      </c>
      <c r="G61" s="20">
        <f t="shared" si="1"/>
        <v>34.248</v>
      </c>
      <c r="H61" s="20">
        <f t="shared" si="2"/>
        <v>75.948</v>
      </c>
      <c r="I61" s="23">
        <v>57</v>
      </c>
      <c r="J61" s="24"/>
    </row>
    <row r="62" ht="22" customHeight="1" spans="1:10">
      <c r="A62" s="17" t="s">
        <v>13</v>
      </c>
      <c r="B62" s="18" t="s">
        <v>127</v>
      </c>
      <c r="C62" s="18" t="s">
        <v>128</v>
      </c>
      <c r="D62" s="19">
        <v>69.1</v>
      </c>
      <c r="E62" s="20">
        <f t="shared" si="0"/>
        <v>41.46</v>
      </c>
      <c r="F62" s="21">
        <v>85.26</v>
      </c>
      <c r="G62" s="20">
        <f t="shared" si="1"/>
        <v>34.104</v>
      </c>
      <c r="H62" s="20">
        <f t="shared" si="2"/>
        <v>75.564</v>
      </c>
      <c r="I62" s="23">
        <v>58</v>
      </c>
      <c r="J62" s="24"/>
    </row>
    <row r="63" ht="22" customHeight="1" spans="1:10">
      <c r="A63" s="17" t="s">
        <v>13</v>
      </c>
      <c r="B63" s="18" t="s">
        <v>129</v>
      </c>
      <c r="C63" s="18" t="s">
        <v>130</v>
      </c>
      <c r="D63" s="19">
        <v>67.9</v>
      </c>
      <c r="E63" s="20">
        <f t="shared" si="0"/>
        <v>40.74</v>
      </c>
      <c r="F63" s="21">
        <v>86.66</v>
      </c>
      <c r="G63" s="20">
        <f t="shared" si="1"/>
        <v>34.664</v>
      </c>
      <c r="H63" s="20">
        <f t="shared" si="2"/>
        <v>75.404</v>
      </c>
      <c r="I63" s="23">
        <v>59</v>
      </c>
      <c r="J63" s="24"/>
    </row>
    <row r="64" ht="22" customHeight="1" spans="1:10">
      <c r="A64" s="17" t="s">
        <v>13</v>
      </c>
      <c r="B64" s="18" t="s">
        <v>131</v>
      </c>
      <c r="C64" s="18" t="s">
        <v>132</v>
      </c>
      <c r="D64" s="19">
        <v>67.9</v>
      </c>
      <c r="E64" s="20">
        <f t="shared" si="0"/>
        <v>40.74</v>
      </c>
      <c r="F64" s="21">
        <v>85.98</v>
      </c>
      <c r="G64" s="20">
        <f t="shared" si="1"/>
        <v>34.392</v>
      </c>
      <c r="H64" s="20">
        <f t="shared" si="2"/>
        <v>75.132</v>
      </c>
      <c r="I64" s="23">
        <v>60</v>
      </c>
      <c r="J64" s="24"/>
    </row>
    <row r="65" ht="22" customHeight="1" spans="1:10">
      <c r="A65" s="17" t="s">
        <v>13</v>
      </c>
      <c r="B65" s="18" t="s">
        <v>133</v>
      </c>
      <c r="C65" s="18" t="s">
        <v>134</v>
      </c>
      <c r="D65" s="19">
        <v>68.8</v>
      </c>
      <c r="E65" s="20">
        <f t="shared" si="0"/>
        <v>41.28</v>
      </c>
      <c r="F65" s="21">
        <v>84.48</v>
      </c>
      <c r="G65" s="20">
        <f t="shared" si="1"/>
        <v>33.792</v>
      </c>
      <c r="H65" s="20">
        <f t="shared" si="2"/>
        <v>75.072</v>
      </c>
      <c r="I65" s="23">
        <v>61</v>
      </c>
      <c r="J65" s="24"/>
    </row>
    <row r="66" ht="22" customHeight="1" spans="1:10">
      <c r="A66" s="17" t="s">
        <v>13</v>
      </c>
      <c r="B66" s="18" t="s">
        <v>135</v>
      </c>
      <c r="C66" s="18" t="s">
        <v>136</v>
      </c>
      <c r="D66" s="19">
        <v>77.2</v>
      </c>
      <c r="E66" s="20">
        <f t="shared" si="0"/>
        <v>46.32</v>
      </c>
      <c r="F66" s="24" t="s">
        <v>137</v>
      </c>
      <c r="G66" s="26">
        <v>0</v>
      </c>
      <c r="H66" s="20">
        <f t="shared" si="2"/>
        <v>46.32</v>
      </c>
      <c r="I66" s="23">
        <v>62</v>
      </c>
      <c r="J66" s="24"/>
    </row>
    <row r="67" ht="22" customHeight="1" spans="1:10">
      <c r="A67" s="17" t="s">
        <v>13</v>
      </c>
      <c r="B67" s="18" t="s">
        <v>138</v>
      </c>
      <c r="C67" s="18" t="s">
        <v>139</v>
      </c>
      <c r="D67" s="19">
        <v>69.9</v>
      </c>
      <c r="E67" s="20">
        <f t="shared" si="0"/>
        <v>41.94</v>
      </c>
      <c r="F67" s="24" t="s">
        <v>137</v>
      </c>
      <c r="G67" s="26">
        <v>0</v>
      </c>
      <c r="H67" s="20">
        <f t="shared" si="2"/>
        <v>41.94</v>
      </c>
      <c r="I67" s="23">
        <v>63</v>
      </c>
      <c r="J67" s="24"/>
    </row>
    <row r="68" ht="22" customHeight="1" spans="1:10">
      <c r="A68" s="17" t="s">
        <v>13</v>
      </c>
      <c r="B68" s="18" t="s">
        <v>140</v>
      </c>
      <c r="C68" s="18" t="s">
        <v>141</v>
      </c>
      <c r="D68" s="19">
        <v>69.7</v>
      </c>
      <c r="E68" s="20">
        <f t="shared" si="0"/>
        <v>41.82</v>
      </c>
      <c r="F68" s="24" t="s">
        <v>137</v>
      </c>
      <c r="G68" s="26">
        <v>0</v>
      </c>
      <c r="H68" s="20">
        <f t="shared" si="2"/>
        <v>41.82</v>
      </c>
      <c r="I68" s="23">
        <v>64</v>
      </c>
      <c r="J68" s="24"/>
    </row>
    <row r="69" ht="22" customHeight="1" spans="1:10">
      <c r="A69" s="17" t="s">
        <v>13</v>
      </c>
      <c r="B69" s="18" t="s">
        <v>142</v>
      </c>
      <c r="C69" s="18" t="s">
        <v>143</v>
      </c>
      <c r="D69" s="19">
        <v>69.6</v>
      </c>
      <c r="E69" s="20">
        <f t="shared" ref="E69:E132" si="3">D69*0.6</f>
        <v>41.76</v>
      </c>
      <c r="F69" s="24" t="s">
        <v>137</v>
      </c>
      <c r="G69" s="26">
        <v>0</v>
      </c>
      <c r="H69" s="20">
        <f>E69+G69</f>
        <v>41.76</v>
      </c>
      <c r="I69" s="23">
        <v>65</v>
      </c>
      <c r="J69" s="24"/>
    </row>
    <row r="70" ht="22" customHeight="1" spans="1:10">
      <c r="A70" s="17" t="s">
        <v>13</v>
      </c>
      <c r="B70" s="18" t="s">
        <v>144</v>
      </c>
      <c r="C70" s="18" t="s">
        <v>145</v>
      </c>
      <c r="D70" s="19">
        <v>69.6</v>
      </c>
      <c r="E70" s="20">
        <f t="shared" si="3"/>
        <v>41.76</v>
      </c>
      <c r="F70" s="24" t="s">
        <v>137</v>
      </c>
      <c r="G70" s="26">
        <v>0</v>
      </c>
      <c r="H70" s="20">
        <f>E70+G70</f>
        <v>41.76</v>
      </c>
      <c r="I70" s="23">
        <v>65</v>
      </c>
      <c r="J70" s="24"/>
    </row>
    <row r="71" ht="22" customHeight="1" spans="1:10">
      <c r="A71" s="17" t="s">
        <v>13</v>
      </c>
      <c r="B71" s="18" t="s">
        <v>146</v>
      </c>
      <c r="C71" s="18" t="s">
        <v>147</v>
      </c>
      <c r="D71" s="19">
        <v>68.4</v>
      </c>
      <c r="E71" s="20">
        <f t="shared" si="3"/>
        <v>41.04</v>
      </c>
      <c r="F71" s="24" t="s">
        <v>137</v>
      </c>
      <c r="G71" s="26">
        <v>0</v>
      </c>
      <c r="H71" s="20">
        <f>E71+G71</f>
        <v>41.04</v>
      </c>
      <c r="I71" s="23">
        <v>67</v>
      </c>
      <c r="J71" s="24"/>
    </row>
    <row r="72" ht="22" customHeight="1" spans="1:10">
      <c r="A72" s="17" t="s">
        <v>148</v>
      </c>
      <c r="B72" s="18" t="s">
        <v>149</v>
      </c>
      <c r="C72" s="18" t="s">
        <v>150</v>
      </c>
      <c r="D72" s="19">
        <v>76.6</v>
      </c>
      <c r="E72" s="20">
        <f t="shared" si="3"/>
        <v>45.96</v>
      </c>
      <c r="F72" s="27">
        <v>87.44</v>
      </c>
      <c r="G72" s="20">
        <f t="shared" ref="G70:G136" si="4">F72*0.4</f>
        <v>34.976</v>
      </c>
      <c r="H72" s="20">
        <f t="shared" ref="H70:H135" si="5">E72+G72</f>
        <v>80.936</v>
      </c>
      <c r="I72" s="29">
        <v>1</v>
      </c>
      <c r="J72" s="30"/>
    </row>
    <row r="73" ht="22" customHeight="1" spans="1:10">
      <c r="A73" s="17" t="s">
        <v>148</v>
      </c>
      <c r="B73" s="18" t="s">
        <v>151</v>
      </c>
      <c r="C73" s="18" t="s">
        <v>152</v>
      </c>
      <c r="D73" s="19">
        <v>61.4</v>
      </c>
      <c r="E73" s="20">
        <f t="shared" si="3"/>
        <v>36.84</v>
      </c>
      <c r="F73" s="28">
        <v>85.26</v>
      </c>
      <c r="G73" s="20">
        <f t="shared" si="4"/>
        <v>34.104</v>
      </c>
      <c r="H73" s="20">
        <f t="shared" si="5"/>
        <v>70.944</v>
      </c>
      <c r="I73" s="23">
        <v>2</v>
      </c>
      <c r="J73" s="24"/>
    </row>
    <row r="74" ht="22" customHeight="1" spans="1:10">
      <c r="A74" s="17" t="s">
        <v>153</v>
      </c>
      <c r="B74" s="18" t="s">
        <v>154</v>
      </c>
      <c r="C74" s="18" t="s">
        <v>155</v>
      </c>
      <c r="D74" s="19">
        <v>82.7</v>
      </c>
      <c r="E74" s="20">
        <f t="shared" si="3"/>
        <v>49.62</v>
      </c>
      <c r="F74" s="21">
        <v>87.14</v>
      </c>
      <c r="G74" s="20">
        <f t="shared" si="4"/>
        <v>34.856</v>
      </c>
      <c r="H74" s="20">
        <f t="shared" si="5"/>
        <v>84.476</v>
      </c>
      <c r="I74" s="23">
        <v>1</v>
      </c>
      <c r="J74" s="25"/>
    </row>
    <row r="75" ht="22" customHeight="1" spans="1:10">
      <c r="A75" s="17" t="s">
        <v>153</v>
      </c>
      <c r="B75" s="18" t="s">
        <v>156</v>
      </c>
      <c r="C75" s="18" t="s">
        <v>157</v>
      </c>
      <c r="D75" s="19">
        <v>81.4</v>
      </c>
      <c r="E75" s="20">
        <f t="shared" si="3"/>
        <v>48.84</v>
      </c>
      <c r="F75" s="27">
        <v>86.66</v>
      </c>
      <c r="G75" s="20">
        <f t="shared" si="4"/>
        <v>34.664</v>
      </c>
      <c r="H75" s="20">
        <f t="shared" si="5"/>
        <v>83.504</v>
      </c>
      <c r="I75" s="29">
        <v>2</v>
      </c>
      <c r="J75" s="31"/>
    </row>
    <row r="76" ht="22" customHeight="1" spans="1:10">
      <c r="A76" s="17" t="s">
        <v>153</v>
      </c>
      <c r="B76" s="18" t="s">
        <v>158</v>
      </c>
      <c r="C76" s="18" t="s">
        <v>159</v>
      </c>
      <c r="D76" s="19">
        <v>81</v>
      </c>
      <c r="E76" s="20">
        <f t="shared" si="3"/>
        <v>48.6</v>
      </c>
      <c r="F76" s="21">
        <v>87.16</v>
      </c>
      <c r="G76" s="20">
        <f t="shared" si="4"/>
        <v>34.864</v>
      </c>
      <c r="H76" s="20">
        <f t="shared" si="5"/>
        <v>83.464</v>
      </c>
      <c r="I76" s="23">
        <v>3</v>
      </c>
      <c r="J76" s="30"/>
    </row>
    <row r="77" ht="22" customHeight="1" spans="1:10">
      <c r="A77" s="17" t="s">
        <v>153</v>
      </c>
      <c r="B77" s="18" t="s">
        <v>160</v>
      </c>
      <c r="C77" s="18" t="s">
        <v>161</v>
      </c>
      <c r="D77" s="19">
        <v>80.7</v>
      </c>
      <c r="E77" s="20">
        <f t="shared" si="3"/>
        <v>48.42</v>
      </c>
      <c r="F77" s="21">
        <v>86.26</v>
      </c>
      <c r="G77" s="20">
        <f t="shared" si="4"/>
        <v>34.504</v>
      </c>
      <c r="H77" s="20">
        <f t="shared" si="5"/>
        <v>82.924</v>
      </c>
      <c r="I77" s="29">
        <v>4</v>
      </c>
      <c r="J77" s="30"/>
    </row>
    <row r="78" ht="22" customHeight="1" spans="1:10">
      <c r="A78" s="17" t="s">
        <v>153</v>
      </c>
      <c r="B78" s="18" t="s">
        <v>162</v>
      </c>
      <c r="C78" s="18" t="s">
        <v>163</v>
      </c>
      <c r="D78" s="19">
        <v>79.9</v>
      </c>
      <c r="E78" s="20">
        <f t="shared" si="3"/>
        <v>47.94</v>
      </c>
      <c r="F78" s="21">
        <v>86.88</v>
      </c>
      <c r="G78" s="20">
        <f t="shared" si="4"/>
        <v>34.752</v>
      </c>
      <c r="H78" s="20">
        <f t="shared" si="5"/>
        <v>82.692</v>
      </c>
      <c r="I78" s="23">
        <v>5</v>
      </c>
      <c r="J78" s="30"/>
    </row>
    <row r="79" ht="22" customHeight="1" spans="1:10">
      <c r="A79" s="17" t="s">
        <v>153</v>
      </c>
      <c r="B79" s="18" t="s">
        <v>164</v>
      </c>
      <c r="C79" s="18" t="s">
        <v>165</v>
      </c>
      <c r="D79" s="19">
        <v>79.5</v>
      </c>
      <c r="E79" s="20">
        <f t="shared" si="3"/>
        <v>47.7</v>
      </c>
      <c r="F79" s="21">
        <v>86.68</v>
      </c>
      <c r="G79" s="20">
        <f t="shared" si="4"/>
        <v>34.672</v>
      </c>
      <c r="H79" s="20">
        <f t="shared" si="5"/>
        <v>82.372</v>
      </c>
      <c r="I79" s="29">
        <v>6</v>
      </c>
      <c r="J79" s="30"/>
    </row>
    <row r="80" ht="22" customHeight="1" spans="1:10">
      <c r="A80" s="17" t="s">
        <v>153</v>
      </c>
      <c r="B80" s="18" t="s">
        <v>166</v>
      </c>
      <c r="C80" s="18" t="s">
        <v>167</v>
      </c>
      <c r="D80" s="19">
        <v>79.3</v>
      </c>
      <c r="E80" s="20">
        <f t="shared" si="3"/>
        <v>47.58</v>
      </c>
      <c r="F80" s="21">
        <v>86.84</v>
      </c>
      <c r="G80" s="20">
        <f t="shared" si="4"/>
        <v>34.736</v>
      </c>
      <c r="H80" s="20">
        <f t="shared" si="5"/>
        <v>82.316</v>
      </c>
      <c r="I80" s="23">
        <v>7</v>
      </c>
      <c r="J80" s="30"/>
    </row>
    <row r="81" ht="22" customHeight="1" spans="1:10">
      <c r="A81" s="17" t="s">
        <v>153</v>
      </c>
      <c r="B81" s="18" t="s">
        <v>168</v>
      </c>
      <c r="C81" s="18" t="s">
        <v>169</v>
      </c>
      <c r="D81" s="19">
        <v>78.9</v>
      </c>
      <c r="E81" s="20">
        <f t="shared" si="3"/>
        <v>47.34</v>
      </c>
      <c r="F81" s="21">
        <v>87.28</v>
      </c>
      <c r="G81" s="20">
        <f t="shared" si="4"/>
        <v>34.912</v>
      </c>
      <c r="H81" s="20">
        <f t="shared" si="5"/>
        <v>82.252</v>
      </c>
      <c r="I81" s="29">
        <v>8</v>
      </c>
      <c r="J81" s="30"/>
    </row>
    <row r="82" ht="22" customHeight="1" spans="1:10">
      <c r="A82" s="17" t="s">
        <v>153</v>
      </c>
      <c r="B82" s="18" t="s">
        <v>170</v>
      </c>
      <c r="C82" s="18" t="s">
        <v>171</v>
      </c>
      <c r="D82" s="19">
        <v>79.4</v>
      </c>
      <c r="E82" s="20">
        <f t="shared" si="3"/>
        <v>47.64</v>
      </c>
      <c r="F82" s="21">
        <v>86.28</v>
      </c>
      <c r="G82" s="20">
        <f t="shared" si="4"/>
        <v>34.512</v>
      </c>
      <c r="H82" s="20">
        <f t="shared" si="5"/>
        <v>82.152</v>
      </c>
      <c r="I82" s="23">
        <v>9</v>
      </c>
      <c r="J82" s="30"/>
    </row>
    <row r="83" ht="22" customHeight="1" spans="1:10">
      <c r="A83" s="17" t="s">
        <v>153</v>
      </c>
      <c r="B83" s="18" t="s">
        <v>172</v>
      </c>
      <c r="C83" s="18" t="s">
        <v>173</v>
      </c>
      <c r="D83" s="19">
        <v>78.6</v>
      </c>
      <c r="E83" s="20">
        <f t="shared" si="3"/>
        <v>47.16</v>
      </c>
      <c r="F83" s="21">
        <v>87.02</v>
      </c>
      <c r="G83" s="20">
        <f t="shared" si="4"/>
        <v>34.808</v>
      </c>
      <c r="H83" s="20">
        <f t="shared" si="5"/>
        <v>81.968</v>
      </c>
      <c r="I83" s="29">
        <v>10</v>
      </c>
      <c r="J83" s="30"/>
    </row>
    <row r="84" ht="22" customHeight="1" spans="1:10">
      <c r="A84" s="17" t="s">
        <v>153</v>
      </c>
      <c r="B84" s="18" t="s">
        <v>174</v>
      </c>
      <c r="C84" s="18" t="s">
        <v>175</v>
      </c>
      <c r="D84" s="19">
        <v>79.5</v>
      </c>
      <c r="E84" s="20">
        <f t="shared" si="3"/>
        <v>47.7</v>
      </c>
      <c r="F84" s="21">
        <v>85.62</v>
      </c>
      <c r="G84" s="20">
        <f t="shared" si="4"/>
        <v>34.248</v>
      </c>
      <c r="H84" s="20">
        <f t="shared" si="5"/>
        <v>81.948</v>
      </c>
      <c r="I84" s="23">
        <v>11</v>
      </c>
      <c r="J84" s="30"/>
    </row>
    <row r="85" ht="22" customHeight="1" spans="1:10">
      <c r="A85" s="17" t="s">
        <v>153</v>
      </c>
      <c r="B85" s="18" t="s">
        <v>176</v>
      </c>
      <c r="C85" s="18" t="s">
        <v>177</v>
      </c>
      <c r="D85" s="19">
        <v>79.5</v>
      </c>
      <c r="E85" s="20">
        <f t="shared" si="3"/>
        <v>47.7</v>
      </c>
      <c r="F85" s="21">
        <v>85.52</v>
      </c>
      <c r="G85" s="20">
        <f t="shared" si="4"/>
        <v>34.208</v>
      </c>
      <c r="H85" s="20">
        <f t="shared" si="5"/>
        <v>81.908</v>
      </c>
      <c r="I85" s="29">
        <v>12</v>
      </c>
      <c r="J85" s="30"/>
    </row>
    <row r="86" ht="22" customHeight="1" spans="1:10">
      <c r="A86" s="17" t="s">
        <v>153</v>
      </c>
      <c r="B86" s="18" t="s">
        <v>178</v>
      </c>
      <c r="C86" s="18" t="s">
        <v>179</v>
      </c>
      <c r="D86" s="19">
        <v>78.6</v>
      </c>
      <c r="E86" s="20">
        <f t="shared" si="3"/>
        <v>47.16</v>
      </c>
      <c r="F86" s="21">
        <v>85.42</v>
      </c>
      <c r="G86" s="20">
        <f t="shared" si="4"/>
        <v>34.168</v>
      </c>
      <c r="H86" s="20">
        <f t="shared" si="5"/>
        <v>81.328</v>
      </c>
      <c r="I86" s="23">
        <v>13</v>
      </c>
      <c r="J86" s="30"/>
    </row>
    <row r="87" ht="22" customHeight="1" spans="1:10">
      <c r="A87" s="17" t="s">
        <v>153</v>
      </c>
      <c r="B87" s="18" t="s">
        <v>180</v>
      </c>
      <c r="C87" s="18" t="s">
        <v>181</v>
      </c>
      <c r="D87" s="19">
        <v>77.1</v>
      </c>
      <c r="E87" s="20">
        <f t="shared" si="3"/>
        <v>46.26</v>
      </c>
      <c r="F87" s="21">
        <v>87</v>
      </c>
      <c r="G87" s="20">
        <f t="shared" si="4"/>
        <v>34.8</v>
      </c>
      <c r="H87" s="20">
        <f t="shared" si="5"/>
        <v>81.06</v>
      </c>
      <c r="I87" s="29">
        <v>14</v>
      </c>
      <c r="J87" s="30"/>
    </row>
    <row r="88" ht="22" customHeight="1" spans="1:10">
      <c r="A88" s="17" t="s">
        <v>153</v>
      </c>
      <c r="B88" s="18" t="s">
        <v>182</v>
      </c>
      <c r="C88" s="18" t="s">
        <v>183</v>
      </c>
      <c r="D88" s="19">
        <v>77.2</v>
      </c>
      <c r="E88" s="20">
        <f t="shared" si="3"/>
        <v>46.32</v>
      </c>
      <c r="F88" s="21">
        <v>86.84</v>
      </c>
      <c r="G88" s="20">
        <f t="shared" si="4"/>
        <v>34.736</v>
      </c>
      <c r="H88" s="20">
        <f t="shared" si="5"/>
        <v>81.056</v>
      </c>
      <c r="I88" s="23">
        <v>14</v>
      </c>
      <c r="J88" s="30"/>
    </row>
    <row r="89" ht="22" customHeight="1" spans="1:10">
      <c r="A89" s="17" t="s">
        <v>153</v>
      </c>
      <c r="B89" s="18" t="s">
        <v>184</v>
      </c>
      <c r="C89" s="18" t="s">
        <v>185</v>
      </c>
      <c r="D89" s="19">
        <v>77.1</v>
      </c>
      <c r="E89" s="20">
        <f t="shared" si="3"/>
        <v>46.26</v>
      </c>
      <c r="F89" s="21">
        <v>86.96</v>
      </c>
      <c r="G89" s="20">
        <f t="shared" si="4"/>
        <v>34.784</v>
      </c>
      <c r="H89" s="20">
        <f t="shared" si="5"/>
        <v>81.044</v>
      </c>
      <c r="I89" s="29">
        <v>16</v>
      </c>
      <c r="J89" s="30"/>
    </row>
    <row r="90" ht="22" customHeight="1" spans="1:10">
      <c r="A90" s="17" t="s">
        <v>153</v>
      </c>
      <c r="B90" s="18" t="s">
        <v>186</v>
      </c>
      <c r="C90" s="18" t="s">
        <v>187</v>
      </c>
      <c r="D90" s="19">
        <v>77.1</v>
      </c>
      <c r="E90" s="20">
        <f t="shared" si="3"/>
        <v>46.26</v>
      </c>
      <c r="F90" s="21">
        <v>86.78</v>
      </c>
      <c r="G90" s="20">
        <f t="shared" si="4"/>
        <v>34.712</v>
      </c>
      <c r="H90" s="20">
        <f t="shared" si="5"/>
        <v>80.972</v>
      </c>
      <c r="I90" s="23">
        <v>17</v>
      </c>
      <c r="J90" s="30"/>
    </row>
    <row r="91" ht="22" customHeight="1" spans="1:10">
      <c r="A91" s="17" t="s">
        <v>153</v>
      </c>
      <c r="B91" s="18" t="s">
        <v>188</v>
      </c>
      <c r="C91" s="18" t="s">
        <v>189</v>
      </c>
      <c r="D91" s="19">
        <v>76.8</v>
      </c>
      <c r="E91" s="20">
        <f t="shared" si="3"/>
        <v>46.08</v>
      </c>
      <c r="F91" s="21">
        <v>86.36</v>
      </c>
      <c r="G91" s="20">
        <f t="shared" si="4"/>
        <v>34.544</v>
      </c>
      <c r="H91" s="20">
        <f t="shared" si="5"/>
        <v>80.624</v>
      </c>
      <c r="I91" s="29">
        <v>18</v>
      </c>
      <c r="J91" s="30"/>
    </row>
    <row r="92" ht="22" customHeight="1" spans="1:10">
      <c r="A92" s="17" t="s">
        <v>153</v>
      </c>
      <c r="B92" s="18" t="s">
        <v>190</v>
      </c>
      <c r="C92" s="18" t="s">
        <v>191</v>
      </c>
      <c r="D92" s="19">
        <v>76</v>
      </c>
      <c r="E92" s="20">
        <f t="shared" si="3"/>
        <v>45.6</v>
      </c>
      <c r="F92" s="21">
        <v>87.2</v>
      </c>
      <c r="G92" s="20">
        <f t="shared" si="4"/>
        <v>34.88</v>
      </c>
      <c r="H92" s="20">
        <f t="shared" si="5"/>
        <v>80.48</v>
      </c>
      <c r="I92" s="23">
        <v>19</v>
      </c>
      <c r="J92" s="30"/>
    </row>
    <row r="93" ht="22" customHeight="1" spans="1:10">
      <c r="A93" s="17" t="s">
        <v>153</v>
      </c>
      <c r="B93" s="18" t="s">
        <v>192</v>
      </c>
      <c r="C93" s="18" t="s">
        <v>193</v>
      </c>
      <c r="D93" s="19">
        <v>75.9</v>
      </c>
      <c r="E93" s="20">
        <f t="shared" si="3"/>
        <v>45.54</v>
      </c>
      <c r="F93" s="21">
        <v>86.74</v>
      </c>
      <c r="G93" s="20">
        <f t="shared" si="4"/>
        <v>34.696</v>
      </c>
      <c r="H93" s="20">
        <f t="shared" si="5"/>
        <v>80.236</v>
      </c>
      <c r="I93" s="29">
        <v>20</v>
      </c>
      <c r="J93" s="30"/>
    </row>
    <row r="94" ht="22" customHeight="1" spans="1:10">
      <c r="A94" s="17" t="s">
        <v>153</v>
      </c>
      <c r="B94" s="18" t="s">
        <v>194</v>
      </c>
      <c r="C94" s="18" t="s">
        <v>195</v>
      </c>
      <c r="D94" s="19">
        <v>75.6</v>
      </c>
      <c r="E94" s="20">
        <f t="shared" si="3"/>
        <v>45.36</v>
      </c>
      <c r="F94" s="21">
        <v>87.12</v>
      </c>
      <c r="G94" s="20">
        <f t="shared" si="4"/>
        <v>34.848</v>
      </c>
      <c r="H94" s="20">
        <f t="shared" si="5"/>
        <v>80.208</v>
      </c>
      <c r="I94" s="23">
        <v>21</v>
      </c>
      <c r="J94" s="30"/>
    </row>
    <row r="95" ht="22" customHeight="1" spans="1:10">
      <c r="A95" s="17" t="s">
        <v>153</v>
      </c>
      <c r="B95" s="18" t="s">
        <v>196</v>
      </c>
      <c r="C95" s="18" t="s">
        <v>197</v>
      </c>
      <c r="D95" s="19">
        <v>75.7</v>
      </c>
      <c r="E95" s="20">
        <f t="shared" si="3"/>
        <v>45.42</v>
      </c>
      <c r="F95" s="21">
        <v>86.72</v>
      </c>
      <c r="G95" s="20">
        <f t="shared" si="4"/>
        <v>34.688</v>
      </c>
      <c r="H95" s="20">
        <f t="shared" si="5"/>
        <v>80.108</v>
      </c>
      <c r="I95" s="29">
        <v>22</v>
      </c>
      <c r="J95" s="30"/>
    </row>
    <row r="96" ht="22" customHeight="1" spans="1:10">
      <c r="A96" s="17" t="s">
        <v>153</v>
      </c>
      <c r="B96" s="18" t="s">
        <v>198</v>
      </c>
      <c r="C96" s="18" t="s">
        <v>199</v>
      </c>
      <c r="D96" s="19">
        <v>75.9</v>
      </c>
      <c r="E96" s="20">
        <f t="shared" si="3"/>
        <v>45.54</v>
      </c>
      <c r="F96" s="21">
        <v>86.18</v>
      </c>
      <c r="G96" s="20">
        <f t="shared" si="4"/>
        <v>34.472</v>
      </c>
      <c r="H96" s="20">
        <f t="shared" si="5"/>
        <v>80.012</v>
      </c>
      <c r="I96" s="23">
        <v>23</v>
      </c>
      <c r="J96" s="30"/>
    </row>
    <row r="97" ht="22" customHeight="1" spans="1:10">
      <c r="A97" s="17" t="s">
        <v>153</v>
      </c>
      <c r="B97" s="18" t="s">
        <v>200</v>
      </c>
      <c r="C97" s="18" t="s">
        <v>201</v>
      </c>
      <c r="D97" s="19">
        <v>75.4</v>
      </c>
      <c r="E97" s="20">
        <f t="shared" si="3"/>
        <v>45.24</v>
      </c>
      <c r="F97" s="21">
        <v>86.82</v>
      </c>
      <c r="G97" s="20">
        <f t="shared" si="4"/>
        <v>34.728</v>
      </c>
      <c r="H97" s="20">
        <f t="shared" si="5"/>
        <v>79.968</v>
      </c>
      <c r="I97" s="29">
        <v>24</v>
      </c>
      <c r="J97" s="30"/>
    </row>
    <row r="98" ht="22" customHeight="1" spans="1:10">
      <c r="A98" s="17" t="s">
        <v>153</v>
      </c>
      <c r="B98" s="18" t="s">
        <v>202</v>
      </c>
      <c r="C98" s="18" t="s">
        <v>203</v>
      </c>
      <c r="D98" s="19">
        <v>75.6</v>
      </c>
      <c r="E98" s="20">
        <f t="shared" si="3"/>
        <v>45.36</v>
      </c>
      <c r="F98" s="21">
        <v>86.52</v>
      </c>
      <c r="G98" s="20">
        <f t="shared" si="4"/>
        <v>34.608</v>
      </c>
      <c r="H98" s="20">
        <f t="shared" si="5"/>
        <v>79.968</v>
      </c>
      <c r="I98" s="23">
        <v>24</v>
      </c>
      <c r="J98" s="30"/>
    </row>
    <row r="99" ht="22" customHeight="1" spans="1:10">
      <c r="A99" s="17" t="s">
        <v>153</v>
      </c>
      <c r="B99" s="18" t="s">
        <v>204</v>
      </c>
      <c r="C99" s="18" t="s">
        <v>205</v>
      </c>
      <c r="D99" s="19">
        <v>75.2</v>
      </c>
      <c r="E99" s="20">
        <f t="shared" si="3"/>
        <v>45.12</v>
      </c>
      <c r="F99" s="21">
        <v>86.9</v>
      </c>
      <c r="G99" s="20">
        <f t="shared" si="4"/>
        <v>34.76</v>
      </c>
      <c r="H99" s="20">
        <f t="shared" si="5"/>
        <v>79.88</v>
      </c>
      <c r="I99" s="29">
        <v>26</v>
      </c>
      <c r="J99" s="30"/>
    </row>
    <row r="100" ht="22" customHeight="1" spans="1:10">
      <c r="A100" s="17" t="s">
        <v>153</v>
      </c>
      <c r="B100" s="18" t="s">
        <v>206</v>
      </c>
      <c r="C100" s="18" t="s">
        <v>207</v>
      </c>
      <c r="D100" s="19">
        <v>74.7</v>
      </c>
      <c r="E100" s="20">
        <f t="shared" si="3"/>
        <v>44.82</v>
      </c>
      <c r="F100" s="21">
        <v>87.26</v>
      </c>
      <c r="G100" s="20">
        <f t="shared" si="4"/>
        <v>34.904</v>
      </c>
      <c r="H100" s="20">
        <f t="shared" si="5"/>
        <v>79.724</v>
      </c>
      <c r="I100" s="23">
        <v>27</v>
      </c>
      <c r="J100" s="30"/>
    </row>
    <row r="101" ht="22" customHeight="1" spans="1:10">
      <c r="A101" s="17" t="s">
        <v>153</v>
      </c>
      <c r="B101" s="18" t="s">
        <v>208</v>
      </c>
      <c r="C101" s="18" t="s">
        <v>209</v>
      </c>
      <c r="D101" s="19">
        <v>75</v>
      </c>
      <c r="E101" s="20">
        <f t="shared" si="3"/>
        <v>45</v>
      </c>
      <c r="F101" s="21">
        <v>86.72</v>
      </c>
      <c r="G101" s="20">
        <f t="shared" si="4"/>
        <v>34.688</v>
      </c>
      <c r="H101" s="20">
        <f t="shared" si="5"/>
        <v>79.688</v>
      </c>
      <c r="I101" s="29">
        <v>28</v>
      </c>
      <c r="J101" s="30"/>
    </row>
    <row r="102" ht="22" customHeight="1" spans="1:10">
      <c r="A102" s="17" t="s">
        <v>153</v>
      </c>
      <c r="B102" s="18" t="s">
        <v>210</v>
      </c>
      <c r="C102" s="18" t="s">
        <v>211</v>
      </c>
      <c r="D102" s="19">
        <v>74.8</v>
      </c>
      <c r="E102" s="20">
        <f t="shared" si="3"/>
        <v>44.88</v>
      </c>
      <c r="F102" s="21">
        <v>86.76</v>
      </c>
      <c r="G102" s="20">
        <f t="shared" si="4"/>
        <v>34.704</v>
      </c>
      <c r="H102" s="20">
        <f t="shared" si="5"/>
        <v>79.584</v>
      </c>
      <c r="I102" s="23">
        <v>29</v>
      </c>
      <c r="J102" s="30"/>
    </row>
    <row r="103" ht="22" customHeight="1" spans="1:10">
      <c r="A103" s="17" t="s">
        <v>153</v>
      </c>
      <c r="B103" s="18" t="s">
        <v>212</v>
      </c>
      <c r="C103" s="18" t="s">
        <v>213</v>
      </c>
      <c r="D103" s="19">
        <v>75</v>
      </c>
      <c r="E103" s="20">
        <f t="shared" si="3"/>
        <v>45</v>
      </c>
      <c r="F103" s="21">
        <v>86.44</v>
      </c>
      <c r="G103" s="20">
        <f t="shared" si="4"/>
        <v>34.576</v>
      </c>
      <c r="H103" s="20">
        <f t="shared" si="5"/>
        <v>79.576</v>
      </c>
      <c r="I103" s="29">
        <v>29</v>
      </c>
      <c r="J103" s="30"/>
    </row>
    <row r="104" ht="22" customHeight="1" spans="1:10">
      <c r="A104" s="17" t="s">
        <v>153</v>
      </c>
      <c r="B104" s="18" t="s">
        <v>214</v>
      </c>
      <c r="C104" s="18" t="s">
        <v>215</v>
      </c>
      <c r="D104" s="19">
        <v>74.5</v>
      </c>
      <c r="E104" s="20">
        <f t="shared" si="3"/>
        <v>44.7</v>
      </c>
      <c r="F104" s="21">
        <v>87.08</v>
      </c>
      <c r="G104" s="20">
        <f t="shared" si="4"/>
        <v>34.832</v>
      </c>
      <c r="H104" s="20">
        <f t="shared" si="5"/>
        <v>79.532</v>
      </c>
      <c r="I104" s="23">
        <v>31</v>
      </c>
      <c r="J104" s="30"/>
    </row>
    <row r="105" ht="22" customHeight="1" spans="1:10">
      <c r="A105" s="17" t="s">
        <v>153</v>
      </c>
      <c r="B105" s="18" t="s">
        <v>216</v>
      </c>
      <c r="C105" s="18" t="s">
        <v>217</v>
      </c>
      <c r="D105" s="19">
        <v>74.5</v>
      </c>
      <c r="E105" s="20">
        <f t="shared" si="3"/>
        <v>44.7</v>
      </c>
      <c r="F105" s="21">
        <v>86.72</v>
      </c>
      <c r="G105" s="20">
        <f t="shared" si="4"/>
        <v>34.688</v>
      </c>
      <c r="H105" s="20">
        <f t="shared" si="5"/>
        <v>79.388</v>
      </c>
      <c r="I105" s="29">
        <v>32</v>
      </c>
      <c r="J105" s="30"/>
    </row>
    <row r="106" ht="22" customHeight="1" spans="1:10">
      <c r="A106" s="17" t="s">
        <v>153</v>
      </c>
      <c r="B106" s="18" t="s">
        <v>218</v>
      </c>
      <c r="C106" s="18" t="s">
        <v>219</v>
      </c>
      <c r="D106" s="19">
        <v>74.4</v>
      </c>
      <c r="E106" s="20">
        <f t="shared" si="3"/>
        <v>44.64</v>
      </c>
      <c r="F106" s="21">
        <v>86.8</v>
      </c>
      <c r="G106" s="20">
        <f t="shared" si="4"/>
        <v>34.72</v>
      </c>
      <c r="H106" s="20">
        <f t="shared" si="5"/>
        <v>79.36</v>
      </c>
      <c r="I106" s="23">
        <v>33</v>
      </c>
      <c r="J106" s="30"/>
    </row>
    <row r="107" ht="22" customHeight="1" spans="1:10">
      <c r="A107" s="17" t="s">
        <v>153</v>
      </c>
      <c r="B107" s="18" t="s">
        <v>220</v>
      </c>
      <c r="C107" s="18" t="s">
        <v>221</v>
      </c>
      <c r="D107" s="19">
        <v>73.9</v>
      </c>
      <c r="E107" s="20">
        <f t="shared" si="3"/>
        <v>44.34</v>
      </c>
      <c r="F107" s="21">
        <v>87.46</v>
      </c>
      <c r="G107" s="20">
        <f t="shared" si="4"/>
        <v>34.984</v>
      </c>
      <c r="H107" s="20">
        <f t="shared" si="5"/>
        <v>79.324</v>
      </c>
      <c r="I107" s="29">
        <v>34</v>
      </c>
      <c r="J107" s="30"/>
    </row>
    <row r="108" ht="22" customHeight="1" spans="1:10">
      <c r="A108" s="17" t="s">
        <v>153</v>
      </c>
      <c r="B108" s="18" t="s">
        <v>222</v>
      </c>
      <c r="C108" s="18" t="s">
        <v>223</v>
      </c>
      <c r="D108" s="19">
        <v>74.2</v>
      </c>
      <c r="E108" s="20">
        <f t="shared" si="3"/>
        <v>44.52</v>
      </c>
      <c r="F108" s="21">
        <v>86.94</v>
      </c>
      <c r="G108" s="20">
        <f t="shared" si="4"/>
        <v>34.776</v>
      </c>
      <c r="H108" s="20">
        <f t="shared" si="5"/>
        <v>79.296</v>
      </c>
      <c r="I108" s="23">
        <v>35</v>
      </c>
      <c r="J108" s="30"/>
    </row>
    <row r="109" ht="22" customHeight="1" spans="1:10">
      <c r="A109" s="17" t="s">
        <v>153</v>
      </c>
      <c r="B109" s="18" t="s">
        <v>224</v>
      </c>
      <c r="C109" s="18" t="s">
        <v>225</v>
      </c>
      <c r="D109" s="19">
        <v>74.2</v>
      </c>
      <c r="E109" s="20">
        <f t="shared" si="3"/>
        <v>44.52</v>
      </c>
      <c r="F109" s="21">
        <v>86.5</v>
      </c>
      <c r="G109" s="20">
        <f t="shared" si="4"/>
        <v>34.6</v>
      </c>
      <c r="H109" s="20">
        <f t="shared" si="5"/>
        <v>79.12</v>
      </c>
      <c r="I109" s="29">
        <v>36</v>
      </c>
      <c r="J109" s="30"/>
    </row>
    <row r="110" ht="22" customHeight="1" spans="1:10">
      <c r="A110" s="17" t="s">
        <v>153</v>
      </c>
      <c r="B110" s="18" t="s">
        <v>226</v>
      </c>
      <c r="C110" s="18" t="s">
        <v>227</v>
      </c>
      <c r="D110" s="19">
        <v>74.4</v>
      </c>
      <c r="E110" s="20">
        <f t="shared" si="3"/>
        <v>44.64</v>
      </c>
      <c r="F110" s="21">
        <v>86.18</v>
      </c>
      <c r="G110" s="20">
        <f t="shared" si="4"/>
        <v>34.472</v>
      </c>
      <c r="H110" s="20">
        <f t="shared" si="5"/>
        <v>79.112</v>
      </c>
      <c r="I110" s="23">
        <v>37</v>
      </c>
      <c r="J110" s="30"/>
    </row>
    <row r="111" ht="22" customHeight="1" spans="1:10">
      <c r="A111" s="17" t="s">
        <v>153</v>
      </c>
      <c r="B111" s="18" t="s">
        <v>228</v>
      </c>
      <c r="C111" s="18" t="s">
        <v>229</v>
      </c>
      <c r="D111" s="19">
        <v>73.8</v>
      </c>
      <c r="E111" s="20">
        <f t="shared" si="3"/>
        <v>44.28</v>
      </c>
      <c r="F111" s="21">
        <v>86.98</v>
      </c>
      <c r="G111" s="20">
        <f t="shared" si="4"/>
        <v>34.792</v>
      </c>
      <c r="H111" s="20">
        <f t="shared" si="5"/>
        <v>79.072</v>
      </c>
      <c r="I111" s="29">
        <v>38</v>
      </c>
      <c r="J111" s="30"/>
    </row>
    <row r="112" ht="22" customHeight="1" spans="1:10">
      <c r="A112" s="17" t="s">
        <v>153</v>
      </c>
      <c r="B112" s="18" t="s">
        <v>230</v>
      </c>
      <c r="C112" s="18" t="s">
        <v>231</v>
      </c>
      <c r="D112" s="19">
        <v>73.4</v>
      </c>
      <c r="E112" s="20">
        <f t="shared" si="3"/>
        <v>44.04</v>
      </c>
      <c r="F112" s="21">
        <v>87.1</v>
      </c>
      <c r="G112" s="20">
        <f t="shared" si="4"/>
        <v>34.84</v>
      </c>
      <c r="H112" s="20">
        <f t="shared" si="5"/>
        <v>78.88</v>
      </c>
      <c r="I112" s="23">
        <v>39</v>
      </c>
      <c r="J112" s="30"/>
    </row>
    <row r="113" ht="22" customHeight="1" spans="1:10">
      <c r="A113" s="17" t="s">
        <v>153</v>
      </c>
      <c r="B113" s="18" t="s">
        <v>232</v>
      </c>
      <c r="C113" s="18" t="s">
        <v>233</v>
      </c>
      <c r="D113" s="19">
        <v>73.3</v>
      </c>
      <c r="E113" s="20">
        <f t="shared" si="3"/>
        <v>43.98</v>
      </c>
      <c r="F113" s="21">
        <v>87.24</v>
      </c>
      <c r="G113" s="20">
        <f t="shared" si="4"/>
        <v>34.896</v>
      </c>
      <c r="H113" s="20">
        <f t="shared" si="5"/>
        <v>78.876</v>
      </c>
      <c r="I113" s="29">
        <v>39</v>
      </c>
      <c r="J113" s="30"/>
    </row>
    <row r="114" ht="22" customHeight="1" spans="1:10">
      <c r="A114" s="17" t="s">
        <v>153</v>
      </c>
      <c r="B114" s="18" t="s">
        <v>234</v>
      </c>
      <c r="C114" s="18" t="s">
        <v>235</v>
      </c>
      <c r="D114" s="19">
        <v>73.8</v>
      </c>
      <c r="E114" s="20">
        <f t="shared" si="3"/>
        <v>44.28</v>
      </c>
      <c r="F114" s="21">
        <v>86.46</v>
      </c>
      <c r="G114" s="20">
        <f t="shared" si="4"/>
        <v>34.584</v>
      </c>
      <c r="H114" s="20">
        <f t="shared" si="5"/>
        <v>78.864</v>
      </c>
      <c r="I114" s="23">
        <v>41</v>
      </c>
      <c r="J114" s="30"/>
    </row>
    <row r="115" ht="22" customHeight="1" spans="1:10">
      <c r="A115" s="17" t="s">
        <v>153</v>
      </c>
      <c r="B115" s="18" t="s">
        <v>236</v>
      </c>
      <c r="C115" s="18" t="s">
        <v>237</v>
      </c>
      <c r="D115" s="19">
        <v>74.2</v>
      </c>
      <c r="E115" s="20">
        <f t="shared" si="3"/>
        <v>44.52</v>
      </c>
      <c r="F115" s="21">
        <v>85.58</v>
      </c>
      <c r="G115" s="20">
        <f t="shared" si="4"/>
        <v>34.232</v>
      </c>
      <c r="H115" s="20">
        <f t="shared" si="5"/>
        <v>78.752</v>
      </c>
      <c r="I115" s="29">
        <v>42</v>
      </c>
      <c r="J115" s="30"/>
    </row>
    <row r="116" ht="22" customHeight="1" spans="1:10">
      <c r="A116" s="17" t="s">
        <v>153</v>
      </c>
      <c r="B116" s="18" t="s">
        <v>238</v>
      </c>
      <c r="C116" s="18" t="s">
        <v>239</v>
      </c>
      <c r="D116" s="19">
        <v>73.4</v>
      </c>
      <c r="E116" s="20">
        <f t="shared" si="3"/>
        <v>44.04</v>
      </c>
      <c r="F116" s="21">
        <v>86.74</v>
      </c>
      <c r="G116" s="20">
        <f t="shared" si="4"/>
        <v>34.696</v>
      </c>
      <c r="H116" s="20">
        <f t="shared" si="5"/>
        <v>78.736</v>
      </c>
      <c r="I116" s="23">
        <v>43</v>
      </c>
      <c r="J116" s="30"/>
    </row>
    <row r="117" ht="22" customHeight="1" spans="1:10">
      <c r="A117" s="17" t="s">
        <v>153</v>
      </c>
      <c r="B117" s="18" t="s">
        <v>240</v>
      </c>
      <c r="C117" s="18" t="s">
        <v>241</v>
      </c>
      <c r="D117" s="19">
        <v>73.1</v>
      </c>
      <c r="E117" s="20">
        <f t="shared" si="3"/>
        <v>43.86</v>
      </c>
      <c r="F117" s="21">
        <v>87.18</v>
      </c>
      <c r="G117" s="20">
        <f t="shared" si="4"/>
        <v>34.872</v>
      </c>
      <c r="H117" s="20">
        <f t="shared" si="5"/>
        <v>78.732</v>
      </c>
      <c r="I117" s="29">
        <v>44</v>
      </c>
      <c r="J117" s="30"/>
    </row>
    <row r="118" ht="22" customHeight="1" spans="1:10">
      <c r="A118" s="17" t="s">
        <v>153</v>
      </c>
      <c r="B118" s="18" t="s">
        <v>242</v>
      </c>
      <c r="C118" s="18" t="s">
        <v>243</v>
      </c>
      <c r="D118" s="19">
        <v>73.5</v>
      </c>
      <c r="E118" s="20">
        <f t="shared" si="3"/>
        <v>44.1</v>
      </c>
      <c r="F118" s="21">
        <v>86.46</v>
      </c>
      <c r="G118" s="20">
        <f t="shared" si="4"/>
        <v>34.584</v>
      </c>
      <c r="H118" s="20">
        <f t="shared" si="5"/>
        <v>78.684</v>
      </c>
      <c r="I118" s="23">
        <v>45</v>
      </c>
      <c r="J118" s="30"/>
    </row>
    <row r="119" ht="22" customHeight="1" spans="1:10">
      <c r="A119" s="17" t="s">
        <v>153</v>
      </c>
      <c r="B119" s="18" t="s">
        <v>244</v>
      </c>
      <c r="C119" s="18" t="s">
        <v>245</v>
      </c>
      <c r="D119" s="19">
        <v>73</v>
      </c>
      <c r="E119" s="20">
        <f t="shared" si="3"/>
        <v>43.8</v>
      </c>
      <c r="F119" s="21">
        <v>86.9</v>
      </c>
      <c r="G119" s="20">
        <f t="shared" si="4"/>
        <v>34.76</v>
      </c>
      <c r="H119" s="20">
        <f t="shared" si="5"/>
        <v>78.56</v>
      </c>
      <c r="I119" s="29">
        <v>46</v>
      </c>
      <c r="J119" s="30"/>
    </row>
    <row r="120" ht="22" customHeight="1" spans="1:10">
      <c r="A120" s="17" t="s">
        <v>153</v>
      </c>
      <c r="B120" s="18" t="s">
        <v>246</v>
      </c>
      <c r="C120" s="18" t="s">
        <v>247</v>
      </c>
      <c r="D120" s="19">
        <v>74.2</v>
      </c>
      <c r="E120" s="20">
        <f t="shared" si="3"/>
        <v>44.52</v>
      </c>
      <c r="F120" s="21">
        <v>85</v>
      </c>
      <c r="G120" s="20">
        <f t="shared" si="4"/>
        <v>34</v>
      </c>
      <c r="H120" s="20">
        <f t="shared" si="5"/>
        <v>78.52</v>
      </c>
      <c r="I120" s="23">
        <v>47</v>
      </c>
      <c r="J120" s="30"/>
    </row>
    <row r="121" ht="22" customHeight="1" spans="1:10">
      <c r="A121" s="17" t="s">
        <v>153</v>
      </c>
      <c r="B121" s="18" t="s">
        <v>248</v>
      </c>
      <c r="C121" s="18" t="s">
        <v>249</v>
      </c>
      <c r="D121" s="19">
        <v>73.2</v>
      </c>
      <c r="E121" s="20">
        <f t="shared" si="3"/>
        <v>43.92</v>
      </c>
      <c r="F121" s="21">
        <v>86.5</v>
      </c>
      <c r="G121" s="20">
        <f t="shared" si="4"/>
        <v>34.6</v>
      </c>
      <c r="H121" s="20">
        <f t="shared" si="5"/>
        <v>78.52</v>
      </c>
      <c r="I121" s="29">
        <v>47</v>
      </c>
      <c r="J121" s="30"/>
    </row>
    <row r="122" ht="22" customHeight="1" spans="1:10">
      <c r="A122" s="17" t="s">
        <v>153</v>
      </c>
      <c r="B122" s="18" t="s">
        <v>250</v>
      </c>
      <c r="C122" s="18" t="s">
        <v>251</v>
      </c>
      <c r="D122" s="19">
        <v>72.9</v>
      </c>
      <c r="E122" s="20">
        <f t="shared" si="3"/>
        <v>43.74</v>
      </c>
      <c r="F122" s="21">
        <v>86.78</v>
      </c>
      <c r="G122" s="20">
        <f t="shared" si="4"/>
        <v>34.712</v>
      </c>
      <c r="H122" s="20">
        <f t="shared" si="5"/>
        <v>78.452</v>
      </c>
      <c r="I122" s="23">
        <v>49</v>
      </c>
      <c r="J122" s="30"/>
    </row>
    <row r="123" ht="22" customHeight="1" spans="1:10">
      <c r="A123" s="17" t="s">
        <v>153</v>
      </c>
      <c r="B123" s="18" t="s">
        <v>252</v>
      </c>
      <c r="C123" s="18" t="s">
        <v>253</v>
      </c>
      <c r="D123" s="19">
        <v>73.2</v>
      </c>
      <c r="E123" s="20">
        <f t="shared" si="3"/>
        <v>43.92</v>
      </c>
      <c r="F123" s="21">
        <v>86.32</v>
      </c>
      <c r="G123" s="20">
        <f t="shared" si="4"/>
        <v>34.528</v>
      </c>
      <c r="H123" s="20">
        <f t="shared" si="5"/>
        <v>78.448</v>
      </c>
      <c r="I123" s="29">
        <v>49</v>
      </c>
      <c r="J123" s="30"/>
    </row>
    <row r="124" ht="22" customHeight="1" spans="1:10">
      <c r="A124" s="17" t="s">
        <v>153</v>
      </c>
      <c r="B124" s="18" t="s">
        <v>254</v>
      </c>
      <c r="C124" s="18" t="s">
        <v>255</v>
      </c>
      <c r="D124" s="19">
        <v>73.1</v>
      </c>
      <c r="E124" s="20">
        <f t="shared" si="3"/>
        <v>43.86</v>
      </c>
      <c r="F124" s="21">
        <v>86.46</v>
      </c>
      <c r="G124" s="20">
        <f t="shared" si="4"/>
        <v>34.584</v>
      </c>
      <c r="H124" s="20">
        <f t="shared" si="5"/>
        <v>78.444</v>
      </c>
      <c r="I124" s="23">
        <v>51</v>
      </c>
      <c r="J124" s="30"/>
    </row>
    <row r="125" ht="22" customHeight="1" spans="1:10">
      <c r="A125" s="17" t="s">
        <v>153</v>
      </c>
      <c r="B125" s="18" t="s">
        <v>256</v>
      </c>
      <c r="C125" s="18" t="s">
        <v>257</v>
      </c>
      <c r="D125" s="19">
        <v>72.7</v>
      </c>
      <c r="E125" s="20">
        <f t="shared" si="3"/>
        <v>43.62</v>
      </c>
      <c r="F125" s="21">
        <v>86.8</v>
      </c>
      <c r="G125" s="20">
        <f t="shared" si="4"/>
        <v>34.72</v>
      </c>
      <c r="H125" s="20">
        <f t="shared" si="5"/>
        <v>78.34</v>
      </c>
      <c r="I125" s="29">
        <v>52</v>
      </c>
      <c r="J125" s="30"/>
    </row>
    <row r="126" ht="22" customHeight="1" spans="1:10">
      <c r="A126" s="17" t="s">
        <v>153</v>
      </c>
      <c r="B126" s="18" t="s">
        <v>258</v>
      </c>
      <c r="C126" s="18" t="s">
        <v>259</v>
      </c>
      <c r="D126" s="19">
        <v>72.9</v>
      </c>
      <c r="E126" s="20">
        <f t="shared" si="3"/>
        <v>43.74</v>
      </c>
      <c r="F126" s="21">
        <v>86.44</v>
      </c>
      <c r="G126" s="20">
        <f t="shared" si="4"/>
        <v>34.576</v>
      </c>
      <c r="H126" s="20">
        <f t="shared" si="5"/>
        <v>78.316</v>
      </c>
      <c r="I126" s="23">
        <v>53</v>
      </c>
      <c r="J126" s="30"/>
    </row>
    <row r="127" ht="22" customHeight="1" spans="1:10">
      <c r="A127" s="17" t="s">
        <v>153</v>
      </c>
      <c r="B127" s="18" t="s">
        <v>260</v>
      </c>
      <c r="C127" s="18" t="s">
        <v>261</v>
      </c>
      <c r="D127" s="19">
        <v>72.7</v>
      </c>
      <c r="E127" s="20">
        <f t="shared" si="3"/>
        <v>43.62</v>
      </c>
      <c r="F127" s="21">
        <v>86.56</v>
      </c>
      <c r="G127" s="20">
        <f t="shared" si="4"/>
        <v>34.624</v>
      </c>
      <c r="H127" s="20">
        <f t="shared" si="5"/>
        <v>78.244</v>
      </c>
      <c r="I127" s="29">
        <v>54</v>
      </c>
      <c r="J127" s="30"/>
    </row>
    <row r="128" ht="22" customHeight="1" spans="1:10">
      <c r="A128" s="17" t="s">
        <v>153</v>
      </c>
      <c r="B128" s="18" t="s">
        <v>262</v>
      </c>
      <c r="C128" s="18" t="s">
        <v>263</v>
      </c>
      <c r="D128" s="19">
        <v>72.7</v>
      </c>
      <c r="E128" s="20">
        <f t="shared" si="3"/>
        <v>43.62</v>
      </c>
      <c r="F128" s="21">
        <v>86.22</v>
      </c>
      <c r="G128" s="20">
        <f t="shared" si="4"/>
        <v>34.488</v>
      </c>
      <c r="H128" s="20">
        <f t="shared" si="5"/>
        <v>78.108</v>
      </c>
      <c r="I128" s="23">
        <v>55</v>
      </c>
      <c r="J128" s="30"/>
    </row>
    <row r="129" ht="22" customHeight="1" spans="1:10">
      <c r="A129" s="17" t="s">
        <v>153</v>
      </c>
      <c r="B129" s="18" t="s">
        <v>264</v>
      </c>
      <c r="C129" s="18" t="s">
        <v>265</v>
      </c>
      <c r="D129" s="19">
        <v>73</v>
      </c>
      <c r="E129" s="20">
        <f t="shared" si="3"/>
        <v>43.8</v>
      </c>
      <c r="F129" s="21">
        <v>85.64</v>
      </c>
      <c r="G129" s="20">
        <f t="shared" si="4"/>
        <v>34.256</v>
      </c>
      <c r="H129" s="20">
        <f t="shared" si="5"/>
        <v>78.056</v>
      </c>
      <c r="I129" s="29">
        <v>56</v>
      </c>
      <c r="J129" s="30"/>
    </row>
    <row r="130" ht="22" customHeight="1" spans="1:10">
      <c r="A130" s="17" t="s">
        <v>153</v>
      </c>
      <c r="B130" s="18" t="s">
        <v>266</v>
      </c>
      <c r="C130" s="18" t="s">
        <v>267</v>
      </c>
      <c r="D130" s="19">
        <v>73</v>
      </c>
      <c r="E130" s="20">
        <f t="shared" si="3"/>
        <v>43.8</v>
      </c>
      <c r="F130" s="30" t="s">
        <v>137</v>
      </c>
      <c r="G130" s="26">
        <v>0</v>
      </c>
      <c r="H130" s="20">
        <f t="shared" si="5"/>
        <v>43.8</v>
      </c>
      <c r="I130" s="23">
        <v>57</v>
      </c>
      <c r="J130" s="30"/>
    </row>
    <row r="131" ht="22" customHeight="1" spans="1:10">
      <c r="A131" s="17" t="s">
        <v>268</v>
      </c>
      <c r="B131" s="18" t="s">
        <v>269</v>
      </c>
      <c r="C131" s="18" t="s">
        <v>270</v>
      </c>
      <c r="D131" s="19">
        <v>77.1</v>
      </c>
      <c r="E131" s="20">
        <f t="shared" si="3"/>
        <v>46.26</v>
      </c>
      <c r="F131" s="21">
        <v>87.14</v>
      </c>
      <c r="G131" s="20">
        <f t="shared" si="4"/>
        <v>34.856</v>
      </c>
      <c r="H131" s="20">
        <f t="shared" si="5"/>
        <v>81.116</v>
      </c>
      <c r="I131" s="23">
        <v>1</v>
      </c>
      <c r="J131" s="30"/>
    </row>
    <row r="132" ht="22" customHeight="1" spans="1:10">
      <c r="A132" s="17" t="s">
        <v>268</v>
      </c>
      <c r="B132" s="18" t="s">
        <v>271</v>
      </c>
      <c r="C132" s="18" t="s">
        <v>272</v>
      </c>
      <c r="D132" s="19">
        <v>72.8</v>
      </c>
      <c r="E132" s="20">
        <f t="shared" si="3"/>
        <v>43.68</v>
      </c>
      <c r="F132" s="21">
        <v>85.92</v>
      </c>
      <c r="G132" s="20">
        <f t="shared" si="4"/>
        <v>34.368</v>
      </c>
      <c r="H132" s="20">
        <f t="shared" si="5"/>
        <v>78.048</v>
      </c>
      <c r="I132" s="23">
        <v>2</v>
      </c>
      <c r="J132" s="24"/>
    </row>
    <row r="133" ht="22" customHeight="1" spans="1:10">
      <c r="A133" s="17" t="s">
        <v>268</v>
      </c>
      <c r="B133" s="18" t="s">
        <v>273</v>
      </c>
      <c r="C133" s="18" t="s">
        <v>274</v>
      </c>
      <c r="D133" s="19">
        <v>70.1</v>
      </c>
      <c r="E133" s="20">
        <f t="shared" ref="E133:E139" si="6">D133*0.6</f>
        <v>42.06</v>
      </c>
      <c r="F133" s="27">
        <v>85.92</v>
      </c>
      <c r="G133" s="20">
        <f t="shared" si="4"/>
        <v>34.368</v>
      </c>
      <c r="H133" s="20">
        <f t="shared" si="5"/>
        <v>76.428</v>
      </c>
      <c r="I133" s="23">
        <v>3</v>
      </c>
      <c r="J133" s="34"/>
    </row>
    <row r="134" ht="22" customHeight="1" spans="1:10">
      <c r="A134" s="17" t="s">
        <v>268</v>
      </c>
      <c r="B134" s="18" t="s">
        <v>275</v>
      </c>
      <c r="C134" s="18" t="s">
        <v>276</v>
      </c>
      <c r="D134" s="19">
        <v>70.1</v>
      </c>
      <c r="E134" s="20">
        <f t="shared" si="6"/>
        <v>42.06</v>
      </c>
      <c r="F134" s="27">
        <v>85.3</v>
      </c>
      <c r="G134" s="20">
        <f t="shared" si="4"/>
        <v>34.12</v>
      </c>
      <c r="H134" s="20">
        <f t="shared" si="5"/>
        <v>76.18</v>
      </c>
      <c r="I134" s="23">
        <v>4</v>
      </c>
      <c r="J134" s="34"/>
    </row>
    <row r="135" ht="22" customHeight="1" spans="1:10">
      <c r="A135" s="17" t="s">
        <v>277</v>
      </c>
      <c r="B135" s="18" t="s">
        <v>278</v>
      </c>
      <c r="C135" s="18" t="s">
        <v>279</v>
      </c>
      <c r="D135" s="19">
        <v>67.6</v>
      </c>
      <c r="E135" s="32">
        <f t="shared" si="6"/>
        <v>40.56</v>
      </c>
      <c r="F135" s="33">
        <v>87.06</v>
      </c>
      <c r="G135" s="20">
        <f t="shared" si="4"/>
        <v>34.824</v>
      </c>
      <c r="H135" s="20">
        <f t="shared" si="5"/>
        <v>75.384</v>
      </c>
      <c r="I135" s="35">
        <v>1</v>
      </c>
      <c r="J135" s="30"/>
    </row>
    <row r="136" ht="22" customHeight="1" spans="1:10">
      <c r="A136" s="17" t="s">
        <v>277</v>
      </c>
      <c r="B136" s="18" t="s">
        <v>280</v>
      </c>
      <c r="C136" s="18" t="s">
        <v>281</v>
      </c>
      <c r="D136" s="19">
        <v>65.3</v>
      </c>
      <c r="E136" s="32">
        <f t="shared" si="6"/>
        <v>39.18</v>
      </c>
      <c r="F136" s="27">
        <v>87.04</v>
      </c>
      <c r="G136" s="20">
        <f t="shared" si="4"/>
        <v>34.816</v>
      </c>
      <c r="H136" s="20">
        <f>E136+G136</f>
        <v>73.996</v>
      </c>
      <c r="I136" s="29">
        <v>2</v>
      </c>
      <c r="J136" s="24"/>
    </row>
    <row r="137" ht="22" customHeight="1" spans="1:10">
      <c r="A137" s="17" t="s">
        <v>282</v>
      </c>
      <c r="B137" s="18" t="s">
        <v>283</v>
      </c>
      <c r="C137" s="18" t="s">
        <v>284</v>
      </c>
      <c r="D137" s="19">
        <v>77.3</v>
      </c>
      <c r="E137" s="20">
        <f t="shared" si="6"/>
        <v>46.38</v>
      </c>
      <c r="F137" s="21">
        <v>87.66</v>
      </c>
      <c r="G137" s="20">
        <f>F137*0.4</f>
        <v>35.064</v>
      </c>
      <c r="H137" s="20">
        <f>E137+G137</f>
        <v>81.444</v>
      </c>
      <c r="I137" s="23">
        <v>1</v>
      </c>
      <c r="J137" s="30"/>
    </row>
    <row r="138" ht="22" customHeight="1" spans="1:10">
      <c r="A138" s="17" t="s">
        <v>282</v>
      </c>
      <c r="B138" s="18" t="s">
        <v>285</v>
      </c>
      <c r="C138" s="18" t="s">
        <v>286</v>
      </c>
      <c r="D138" s="19">
        <v>75.6</v>
      </c>
      <c r="E138" s="20">
        <f t="shared" si="6"/>
        <v>45.36</v>
      </c>
      <c r="F138" s="21">
        <v>86.62</v>
      </c>
      <c r="G138" s="20">
        <f>F138*0.4</f>
        <v>34.648</v>
      </c>
      <c r="H138" s="20">
        <f>E138+G138</f>
        <v>80.008</v>
      </c>
      <c r="I138" s="23">
        <v>2</v>
      </c>
      <c r="J138" s="24"/>
    </row>
    <row r="139" ht="22" customHeight="1" spans="1:10">
      <c r="A139" s="17" t="s">
        <v>282</v>
      </c>
      <c r="B139" s="18" t="s">
        <v>287</v>
      </c>
      <c r="C139" s="18" t="s">
        <v>288</v>
      </c>
      <c r="D139" s="19">
        <v>74.9</v>
      </c>
      <c r="E139" s="20">
        <f t="shared" si="6"/>
        <v>44.94</v>
      </c>
      <c r="F139" s="21">
        <v>86.54</v>
      </c>
      <c r="G139" s="20">
        <f>F139*0.4</f>
        <v>34.616</v>
      </c>
      <c r="H139" s="20">
        <f>E139+G139</f>
        <v>79.556</v>
      </c>
      <c r="I139" s="23">
        <v>3</v>
      </c>
      <c r="J139" s="24"/>
    </row>
  </sheetData>
  <sortState ref="A131:J134">
    <sortCondition ref="H131:H134" descending="1"/>
  </sortState>
  <mergeCells count="9">
    <mergeCell ref="A2:J2"/>
    <mergeCell ref="D3:E3"/>
    <mergeCell ref="F3:G3"/>
    <mergeCell ref="A3:A4"/>
    <mergeCell ref="B3:B4"/>
    <mergeCell ref="C3:C4"/>
    <mergeCell ref="H3:H4"/>
    <mergeCell ref="I3:I4"/>
    <mergeCell ref="J3:J4"/>
  </mergeCells>
  <printOptions horizontalCentered="1"/>
  <pageMargins left="0.700694444444445" right="0.700694444444445" top="0.751388888888889" bottom="0.751388888888889" header="0.298611111111111" footer="0.298611111111111"/>
  <pageSetup paperSize="9" fitToHeight="0" orientation="landscape" horizontalDpi="600"/>
  <headerFooter>
    <oddFooter>&amp;C第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fjj</cp:lastModifiedBy>
  <dcterms:created xsi:type="dcterms:W3CDTF">2017-07-31T03:39:00Z</dcterms:created>
  <dcterms:modified xsi:type="dcterms:W3CDTF">2021-10-01T12:38:52Z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2052-11.1.0.10938</vt:lpwstr>
  </property>
  <property fmtid="{D5CDD505-2E9C-101B-9397-08002B2CF9AE}" pid="3" name="ICV">
    <vt:lpwstr>8BA7681007474DB3AF7F56B7C0B52538</vt:lpwstr>
  </property>
</Properties>
</file>